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Z:\4. АКТУАЛНИ ПРАВИЛА ПТП\2. НАРЪЧНИК ПТП\2. РЕВИЗИИ\4. Версия 4 за следващо изменение\Проект на версия 4 без трак готови от МВ и ФУ\04. Раздел IV Финансово управление\"/>
    </mc:Choice>
  </mc:AlternateContent>
  <xr:revisionPtr revIDLastSave="0" documentId="13_ncr:1_{7B6E682E-B02C-4BCB-B424-64615A09916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Общо" sheetId="3" r:id="rId1"/>
    <sheet name="Проекти" sheetId="1" r:id="rId2"/>
  </sheets>
  <externalReferences>
    <externalReference r:id="rId3"/>
  </externalReferences>
  <definedNames>
    <definedName name="_xlnm._FilterDatabase" localSheetId="1" hidden="1">Проекти!$A$2:$DP$2</definedName>
    <definedName name="Z_1003555B_77B6_42CD_B908_B9554C145EB4_.wvu.Cols" localSheetId="1" hidden="1">Проекти!$H:$J</definedName>
    <definedName name="Z_1003555B_77B6_42CD_B908_B9554C145EB4_.wvu.PrintArea" localSheetId="1" hidden="1">Проекти!$A$1:$AA$23</definedName>
    <definedName name="Z_29756F56_3521_4431_8A36_63EB9268FCA6_.wvu.FilterData" localSheetId="1" hidden="1">Проекти!$A$2:$DP$2</definedName>
    <definedName name="Z_6F8DFCD7_37BB_4D8B_B80F_6BDCD30B8EDA_.wvu.FilterData" localSheetId="1" hidden="1">Проекти!$A$2:$DP$2</definedName>
    <definedName name="Z_7DDB4391_7EE3_45E6_9ED2_35CE49FCC74C_.wvu.FilterData" localSheetId="1" hidden="1">Проекти!$A$2:$DP$2</definedName>
    <definedName name="Z_7DDB4391_7EE3_45E6_9ED2_35CE49FCC74C_.wvu.PrintArea" localSheetId="1" hidden="1">Проекти!$A$1:$AA$27</definedName>
    <definedName name="Z_C1EFD0C5_E595_4E58_A59C_930EF9BB2FD0_.wvu.Cols" localSheetId="0" hidden="1">Общо!$B:$B</definedName>
  </definedNames>
  <calcPr calcId="191029"/>
  <customWorkbookViews>
    <customWorkbookView name="Христо Славов - Personal View" guid="{29756F56-3521-4431-8A36-63EB9268FCA6}" mergeInterval="0" personalView="1" maximized="1" xWindow="-8" yWindow="-8" windowWidth="1936" windowHeight="1056" activeSheetId="1"/>
    <customWorkbookView name="Орлин Константинов - Personal View" guid="{5FE41183-CBEC-48EB-8F0B-5D21A13A1D78}" mergeInterval="0" personalView="1" maximized="1" xWindow="-8" yWindow="-8" windowWidth="1936" windowHeight="1056" activeSheetId="2"/>
    <customWorkbookView name="Елисавета Марашлиева-Нинова - Personal View" guid="{302A60A2-631D-46A0-96FA-E1FEB49A80A6}" mergeInterval="0" personalView="1" maximized="1" xWindow="-8" yWindow="-8" windowWidth="1936" windowHeight="1056" tabRatio="538" activeSheetId="2"/>
    <customWorkbookView name="Елена Георгиева - Personal View" guid="{C3D4AAFD-0852-4CB6-B888-98B38087AFF8}" mergeInterval="0" personalView="1" maximized="1" xWindow="-8" yWindow="-8" windowWidth="1936" windowHeight="1056" activeSheetId="2"/>
    <customWorkbookView name="GChileva - Personal View" guid="{1003555B-77B6-42CD-B908-B9554C145EB4}" mergeInterval="0" personalView="1" maximized="1" xWindow="-8" yWindow="-8" windowWidth="1936" windowHeight="1056" activeSheetId="5"/>
    <customWorkbookView name="Марин Маринов - Personal View" guid="{7DDB4391-7EE3-45E6-9ED2-35CE49FCC74C}" mergeInterval="0" personalView="1" maximized="1" xWindow="-8" yWindow="-8" windowWidth="1936" windowHeight="1056" activeSheetId="1"/>
    <customWorkbookView name="Горица Чилева - Personal View" guid="{6F8DFCD7-37BB-4D8B-B80F-6BDCD30B8EDA}" mergeInterval="0" personalView="1" maximized="1" xWindow="-8" yWindow="-8" windowWidth="1936" windowHeight="105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26" i="3" l="1"/>
  <c r="D23" i="3"/>
  <c r="C23" i="3"/>
  <c r="B23" i="3"/>
  <c r="N26" i="3"/>
  <c r="L26" i="3"/>
  <c r="K26" i="3"/>
  <c r="J26" i="3"/>
  <c r="I26" i="3"/>
  <c r="H26" i="3"/>
  <c r="G26" i="3"/>
  <c r="F26" i="3"/>
  <c r="E26" i="3"/>
  <c r="D26" i="3"/>
  <c r="C26" i="3"/>
  <c r="B26" i="3"/>
  <c r="H25" i="3"/>
  <c r="G25" i="3"/>
  <c r="P23" i="3"/>
  <c r="O23" i="3"/>
  <c r="N23" i="3"/>
  <c r="M23" i="3"/>
  <c r="L23" i="3"/>
  <c r="K23" i="3"/>
  <c r="J23" i="3"/>
  <c r="I23" i="3"/>
  <c r="H23" i="3"/>
  <c r="F23" i="3"/>
  <c r="E23" i="3"/>
  <c r="G23" i="3"/>
  <c r="P25" i="3"/>
  <c r="O25" i="3"/>
  <c r="N25" i="3"/>
  <c r="N27" i="3" s="1"/>
  <c r="M25" i="3"/>
  <c r="L25" i="3"/>
  <c r="L27" i="3" s="1"/>
  <c r="K25" i="3"/>
  <c r="K27" i="3" s="1"/>
  <c r="J25" i="3"/>
  <c r="I25" i="3"/>
  <c r="F25" i="3"/>
  <c r="E25" i="3"/>
  <c r="D25" i="3"/>
  <c r="D27" i="3" s="1"/>
  <c r="C25" i="3"/>
  <c r="B25" i="3"/>
  <c r="B27" i="3" s="1"/>
  <c r="C27" i="3" l="1"/>
  <c r="J27" i="3"/>
  <c r="E27" i="3"/>
  <c r="M27" i="3"/>
  <c r="G27" i="3"/>
  <c r="H27" i="3"/>
  <c r="F27" i="3"/>
  <c r="I27" i="3"/>
  <c r="G14" i="1"/>
  <c r="I23" i="1" l="1"/>
  <c r="I27" i="1" s="1"/>
  <c r="G20" i="1" l="1"/>
  <c r="G19" i="1"/>
  <c r="G18" i="1"/>
  <c r="G17" i="1"/>
  <c r="G16" i="1"/>
  <c r="G15" i="1"/>
  <c r="G13" i="1"/>
  <c r="G11" i="1"/>
  <c r="G10" i="1"/>
  <c r="G9" i="1"/>
  <c r="G7" i="1"/>
  <c r="G6" i="1"/>
  <c r="G5" i="1"/>
  <c r="G4" i="1"/>
  <c r="AA4" i="1" l="1"/>
  <c r="AB4" i="1" s="1"/>
  <c r="AA5" i="1"/>
  <c r="AC5" i="1" s="1"/>
  <c r="AA6" i="1"/>
  <c r="AB6" i="1" s="1"/>
  <c r="AD6" i="1" s="1"/>
  <c r="AA7" i="1"/>
  <c r="AA9" i="1"/>
  <c r="AC9" i="1" s="1"/>
  <c r="AA10" i="1"/>
  <c r="AB10" i="1" s="1"/>
  <c r="AD10" i="1" s="1"/>
  <c r="AA11" i="1"/>
  <c r="AA13" i="1"/>
  <c r="AA14" i="1"/>
  <c r="AB14" i="1" s="1"/>
  <c r="AD14" i="1" s="1"/>
  <c r="AA15" i="1"/>
  <c r="AA16" i="1"/>
  <c r="AA17" i="1"/>
  <c r="AC17" i="1"/>
  <c r="AA18" i="1"/>
  <c r="AA19" i="1"/>
  <c r="AA20" i="1"/>
  <c r="F23" i="1"/>
  <c r="F27" i="1" s="1"/>
  <c r="H23" i="1"/>
  <c r="H27" i="1" s="1"/>
  <c r="J23" i="1"/>
  <c r="J27" i="1" s="1"/>
  <c r="K23" i="1"/>
  <c r="K27" i="1" s="1"/>
  <c r="L23" i="1"/>
  <c r="M23" i="1"/>
  <c r="M27" i="1" s="1"/>
  <c r="N23" i="1"/>
  <c r="O23" i="1"/>
  <c r="O27" i="1" s="1"/>
  <c r="P23" i="1"/>
  <c r="Q23" i="1"/>
  <c r="R23" i="1"/>
  <c r="S23" i="1"/>
  <c r="S27" i="1" s="1"/>
  <c r="T23" i="1"/>
  <c r="U23" i="1"/>
  <c r="V23" i="1"/>
  <c r="V27" i="1" s="1"/>
  <c r="W23" i="1"/>
  <c r="X23" i="1"/>
  <c r="Y23" i="1"/>
  <c r="Z23" i="1"/>
  <c r="U27" i="1" l="1"/>
  <c r="T27" i="1"/>
  <c r="X27" i="1"/>
  <c r="R27" i="1"/>
  <c r="W27" i="1"/>
  <c r="Q27" i="1"/>
  <c r="Y27" i="1"/>
  <c r="P27" i="1"/>
  <c r="AC18" i="1"/>
  <c r="AB11" i="1"/>
  <c r="AD11" i="1" s="1"/>
  <c r="AC6" i="1"/>
  <c r="N27" i="1"/>
  <c r="AC16" i="1"/>
  <c r="AB5" i="1"/>
  <c r="AD5" i="1" s="1"/>
  <c r="AC10" i="1"/>
  <c r="AB20" i="1"/>
  <c r="AD20" i="1" s="1"/>
  <c r="AB18" i="1"/>
  <c r="AD18" i="1" s="1"/>
  <c r="AB13" i="1"/>
  <c r="AD13" i="1" s="1"/>
  <c r="AA23" i="1"/>
  <c r="AB16" i="1"/>
  <c r="AD16" i="1" s="1"/>
  <c r="AB17" i="1"/>
  <c r="AD17" i="1" s="1"/>
  <c r="AB15" i="1"/>
  <c r="AD15" i="1" s="1"/>
  <c r="AC14" i="1"/>
  <c r="AC11" i="1"/>
  <c r="AB9" i="1"/>
  <c r="AD9" i="1" s="1"/>
  <c r="L27" i="1"/>
  <c r="AB19" i="1"/>
  <c r="AD19" i="1" s="1"/>
  <c r="AC13" i="1"/>
  <c r="AB7" i="1"/>
  <c r="AD7" i="1" s="1"/>
  <c r="AC4" i="1"/>
  <c r="AD4" i="1"/>
  <c r="AC20" i="1"/>
  <c r="G23" i="1"/>
  <c r="G27" i="1" s="1"/>
  <c r="AC19" i="1"/>
  <c r="AC15" i="1"/>
  <c r="AC7" i="1"/>
  <c r="AC23" i="1" l="1"/>
  <c r="AB23" i="1"/>
  <c r="AB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Цветелина Соракова</author>
  </authors>
  <commentList>
    <comment ref="A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Цветелина Соракова:</t>
        </r>
        <r>
          <rPr>
            <sz val="9"/>
            <color indexed="81"/>
            <rFont val="Tahoma"/>
            <family val="2"/>
            <charset val="204"/>
          </rPr>
          <t xml:space="preserve">
Информацията е от актуалното състояние към датата на изготвяне/актуализиране на прогнозата в ИСУН (от горната таблица).
Сумите за възстановяване не се взимат предвид при изготвянето на прогнозата в ИСУН.
</t>
        </r>
      </text>
    </comment>
    <comment ref="A25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Цветелина Соракова:</t>
        </r>
        <r>
          <rPr>
            <sz val="9"/>
            <color indexed="81"/>
            <rFont val="Tahoma"/>
            <family val="2"/>
            <charset val="204"/>
          </rPr>
          <t xml:space="preserve">
отчет на прогнозата(р. 23) минус платените средства (р.4)
</t>
        </r>
      </text>
    </comment>
    <comment ref="A26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Цветелина Соракова:</t>
        </r>
        <r>
          <rPr>
            <sz val="9"/>
            <color indexed="81"/>
            <rFont val="Tahoma"/>
            <family val="2"/>
            <charset val="204"/>
          </rPr>
          <t xml:space="preserve">
от Финансови отчети ПТП за съответния месец
</t>
        </r>
      </text>
    </comment>
  </commentList>
</comments>
</file>

<file path=xl/sharedStrings.xml><?xml version="1.0" encoding="utf-8"?>
<sst xmlns="http://schemas.openxmlformats.org/spreadsheetml/2006/main" count="97" uniqueCount="67">
  <si>
    <t>Бенефициент</t>
  </si>
  <si>
    <t>Начален срок</t>
  </si>
  <si>
    <t>Краен срок</t>
  </si>
  <si>
    <t>Дата на подписване на договора</t>
  </si>
  <si>
    <t>ОБЩО</t>
  </si>
  <si>
    <t>Общо неплатено</t>
  </si>
  <si>
    <t>Процедура и 
Номер на проекта от ИСУН</t>
  </si>
  <si>
    <t>Плащания - извършени и очаквани - включително АВАНСИ</t>
  </si>
  <si>
    <t xml:space="preserve">Суми ФО ОПДУ: </t>
  </si>
  <si>
    <t>Корекции:</t>
  </si>
  <si>
    <t>Платено до края на ...2023</t>
  </si>
  <si>
    <t>Авг 2023</t>
  </si>
  <si>
    <t>Септ 2023</t>
  </si>
  <si>
    <t>Окт 2023</t>
  </si>
  <si>
    <t>Ное 2023</t>
  </si>
  <si>
    <t>Дек 2023</t>
  </si>
  <si>
    <t>Дек 2024</t>
  </si>
  <si>
    <t>Ное 2024</t>
  </si>
  <si>
    <t>Окт 2024</t>
  </si>
  <si>
    <t>Септ 2024</t>
  </si>
  <si>
    <t>Авг 2024</t>
  </si>
  <si>
    <t>Юли 2024</t>
  </si>
  <si>
    <t>Юни 2024</t>
  </si>
  <si>
    <t>Май 2024</t>
  </si>
  <si>
    <t>Апр 2024</t>
  </si>
  <si>
    <t>Март 2024</t>
  </si>
  <si>
    <t>Фев 2024</t>
  </si>
  <si>
    <t>Яну 2024</t>
  </si>
  <si>
    <t>Извършени плащания и прогнози</t>
  </si>
  <si>
    <t>Текущи спестявания</t>
  </si>
  <si>
    <t>ФЕ1</t>
  </si>
  <si>
    <t>Приключил/ прекратен проект</t>
  </si>
  <si>
    <t>Юли 2023</t>
  </si>
  <si>
    <t>платено+ неплатено</t>
  </si>
  <si>
    <t>спестявания след приключване</t>
  </si>
  <si>
    <t>контрола</t>
  </si>
  <si>
    <t>Реално извършени плащания (инфо от съседния sheet)</t>
  </si>
  <si>
    <t>01.2024</t>
  </si>
  <si>
    <t>02.2024</t>
  </si>
  <si>
    <t>03.2024</t>
  </si>
  <si>
    <t>04.2024</t>
  </si>
  <si>
    <t>05.2024</t>
  </si>
  <si>
    <t>06.2024</t>
  </si>
  <si>
    <t>07.2024</t>
  </si>
  <si>
    <t>08.2024</t>
  </si>
  <si>
    <t>09.2024</t>
  </si>
  <si>
    <t>10.2024</t>
  </si>
  <si>
    <t>11.2024</t>
  </si>
  <si>
    <t>12.2024</t>
  </si>
  <si>
    <t>01.2025</t>
  </si>
  <si>
    <t>02.2025</t>
  </si>
  <si>
    <t>03.2025</t>
  </si>
  <si>
    <t>04.2025</t>
  </si>
  <si>
    <t>За прогноза в ИСУН 
(текущ и следващ месец)</t>
  </si>
  <si>
    <t>Разбивка на прогнозата</t>
  </si>
  <si>
    <t>АИП</t>
  </si>
  <si>
    <t>МИП</t>
  </si>
  <si>
    <t>ОИП</t>
  </si>
  <si>
    <t>вериф.</t>
  </si>
  <si>
    <t>прогноза за ДИВ</t>
  </si>
  <si>
    <r>
      <t xml:space="preserve">прогноза - </t>
    </r>
    <r>
      <rPr>
        <b/>
        <sz val="11"/>
        <rFont val="Times New Roman"/>
        <family val="1"/>
        <charset val="204"/>
      </rPr>
      <t>следващ месец</t>
    </r>
  </si>
  <si>
    <r>
      <t xml:space="preserve">актуализирана прогноза - 
</t>
    </r>
    <r>
      <rPr>
        <b/>
        <sz val="11"/>
        <rFont val="Times New Roman"/>
        <family val="1"/>
        <charset val="204"/>
      </rPr>
      <t>текущ месец</t>
    </r>
  </si>
  <si>
    <t>реално изпълнение на прогнозата (отчет)</t>
  </si>
  <si>
    <t>% изпълнение на прогнозата</t>
  </si>
  <si>
    <t xml:space="preserve">разлика </t>
  </si>
  <si>
    <t xml:space="preserve">възстановени </t>
  </si>
  <si>
    <t>Сума на проекта (евро)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</si>
</sst>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00000000"/>
    <numFmt numFmtId="165" formatCode="0.0%"/>
  </numFmts>
  <fonts count="25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10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20" fillId="0" borderId="0"/>
  </cellStyleXfs>
  <cellXfs count="151">
    <xf numFmtId="0" fontId="0" fillId="0" borderId="0" xfId="0"/>
    <xf numFmtId="0" fontId="1" fillId="0" borderId="0" xfId="0" applyFont="1" applyBorder="1" applyAlignment="1">
      <alignment wrapText="1"/>
    </xf>
    <xf numFmtId="0" fontId="3" fillId="0" borderId="0" xfId="0" applyFont="1" applyBorder="1"/>
    <xf numFmtId="4" fontId="3" fillId="0" borderId="0" xfId="0" applyNumberFormat="1" applyFont="1" applyFill="1" applyBorder="1"/>
    <xf numFmtId="0" fontId="7" fillId="0" borderId="0" xfId="0" applyFont="1"/>
    <xf numFmtId="2" fontId="7" fillId="0" borderId="0" xfId="0" applyNumberFormat="1" applyFont="1"/>
    <xf numFmtId="2" fontId="1" fillId="0" borderId="0" xfId="0" applyNumberFormat="1" applyFont="1" applyBorder="1"/>
    <xf numFmtId="0" fontId="9" fillId="0" borderId="0" xfId="0" applyFont="1"/>
    <xf numFmtId="4" fontId="7" fillId="0" borderId="0" xfId="0" applyNumberFormat="1" applyFont="1" applyFill="1"/>
    <xf numFmtId="0" fontId="7" fillId="0" borderId="0" xfId="0" applyFont="1" applyFill="1"/>
    <xf numFmtId="4" fontId="7" fillId="0" borderId="0" xfId="0" applyNumberFormat="1" applyFont="1"/>
    <xf numFmtId="2" fontId="7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4" fontId="1" fillId="0" borderId="2" xfId="0" applyNumberFormat="1" applyFont="1" applyBorder="1"/>
    <xf numFmtId="4" fontId="1" fillId="0" borderId="4" xfId="0" applyNumberFormat="1" applyFont="1" applyBorder="1"/>
    <xf numFmtId="0" fontId="3" fillId="0" borderId="5" xfId="0" applyFont="1" applyBorder="1"/>
    <xf numFmtId="14" fontId="3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/>
    <xf numFmtId="4" fontId="5" fillId="0" borderId="5" xfId="0" applyNumberFormat="1" applyFont="1" applyFill="1" applyBorder="1"/>
    <xf numFmtId="4" fontId="5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5" xfId="0" applyFont="1" applyFill="1" applyBorder="1" applyAlignment="1">
      <alignment horizontal="center"/>
    </xf>
    <xf numFmtId="0" fontId="7" fillId="0" borderId="5" xfId="0" applyFont="1" applyFill="1" applyBorder="1"/>
    <xf numFmtId="14" fontId="7" fillId="0" borderId="5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4" fontId="7" fillId="0" borderId="5" xfId="0" applyNumberFormat="1" applyFont="1" applyFill="1" applyBorder="1" applyAlignment="1">
      <alignment horizontal="center"/>
    </xf>
    <xf numFmtId="2" fontId="7" fillId="0" borderId="5" xfId="0" applyNumberFormat="1" applyFont="1" applyFill="1" applyBorder="1"/>
    <xf numFmtId="4" fontId="5" fillId="0" borderId="6" xfId="0" applyNumberFormat="1" applyFont="1" applyFill="1" applyBorder="1"/>
    <xf numFmtId="4" fontId="7" fillId="0" borderId="6" xfId="0" applyNumberFormat="1" applyFont="1" applyFill="1" applyBorder="1"/>
    <xf numFmtId="4" fontId="3" fillId="0" borderId="7" xfId="0" applyNumberFormat="1" applyFont="1" applyFill="1" applyBorder="1"/>
    <xf numFmtId="2" fontId="8" fillId="0" borderId="7" xfId="0" applyNumberFormat="1" applyFont="1" applyFill="1" applyBorder="1"/>
    <xf numFmtId="0" fontId="3" fillId="0" borderId="8" xfId="0" applyFont="1" applyFill="1" applyBorder="1" applyAlignment="1">
      <alignment horizontal="left" vertical="center" wrapText="1"/>
    </xf>
    <xf numFmtId="14" fontId="3" fillId="7" borderId="5" xfId="0" applyNumberFormat="1" applyFont="1" applyFill="1" applyBorder="1" applyAlignment="1">
      <alignment horizontal="center" vertical="center" wrapText="1"/>
    </xf>
    <xf numFmtId="0" fontId="3" fillId="8" borderId="9" xfId="0" applyFont="1" applyFill="1" applyBorder="1"/>
    <xf numFmtId="14" fontId="3" fillId="7" borderId="10" xfId="0" applyNumberFormat="1" applyFont="1" applyFill="1" applyBorder="1" applyAlignment="1">
      <alignment horizontal="center" vertical="center" wrapText="1"/>
    </xf>
    <xf numFmtId="14" fontId="3" fillId="0" borderId="10" xfId="0" applyNumberFormat="1" applyFont="1" applyFill="1" applyBorder="1" applyAlignment="1">
      <alignment horizontal="center"/>
    </xf>
    <xf numFmtId="2" fontId="3" fillId="0" borderId="0" xfId="0" applyNumberFormat="1" applyFont="1" applyBorder="1"/>
    <xf numFmtId="0" fontId="7" fillId="0" borderId="0" xfId="0" applyFont="1" applyBorder="1"/>
    <xf numFmtId="2" fontId="7" fillId="0" borderId="0" xfId="0" applyNumberFormat="1" applyFont="1" applyBorder="1"/>
    <xf numFmtId="0" fontId="1" fillId="0" borderId="0" xfId="0" applyFont="1" applyBorder="1"/>
    <xf numFmtId="0" fontId="3" fillId="0" borderId="0" xfId="0" applyFont="1" applyFill="1" applyBorder="1"/>
    <xf numFmtId="2" fontId="3" fillId="0" borderId="0" xfId="0" applyNumberFormat="1" applyFont="1" applyFill="1" applyBorder="1"/>
    <xf numFmtId="4" fontId="1" fillId="0" borderId="5" xfId="0" applyNumberFormat="1" applyFont="1" applyBorder="1"/>
    <xf numFmtId="4" fontId="3" fillId="8" borderId="9" xfId="0" applyNumberFormat="1" applyFont="1" applyFill="1" applyBorder="1"/>
    <xf numFmtId="4" fontId="8" fillId="0" borderId="5" xfId="0" applyNumberFormat="1" applyFont="1" applyFill="1" applyBorder="1"/>
    <xf numFmtId="4" fontId="3" fillId="0" borderId="10" xfId="0" applyNumberFormat="1" applyFont="1" applyBorder="1"/>
    <xf numFmtId="0" fontId="3" fillId="4" borderId="9" xfId="0" applyFont="1" applyFill="1" applyBorder="1" applyAlignment="1"/>
    <xf numFmtId="4" fontId="11" fillId="4" borderId="9" xfId="0" applyNumberFormat="1" applyFont="1" applyFill="1" applyBorder="1"/>
    <xf numFmtId="0" fontId="3" fillId="0" borderId="0" xfId="0" applyNumberFormat="1" applyFont="1" applyBorder="1"/>
    <xf numFmtId="4" fontId="11" fillId="0" borderId="5" xfId="0" applyNumberFormat="1" applyFont="1" applyFill="1" applyBorder="1"/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3" fillId="0" borderId="0" xfId="0" applyFont="1"/>
    <xf numFmtId="4" fontId="3" fillId="0" borderId="0" xfId="0" applyNumberFormat="1" applyFont="1" applyFill="1"/>
    <xf numFmtId="4" fontId="3" fillId="0" borderId="5" xfId="0" applyNumberFormat="1" applyFont="1" applyFill="1" applyBorder="1" applyAlignment="1">
      <alignment wrapText="1"/>
    </xf>
    <xf numFmtId="14" fontId="3" fillId="0" borderId="0" xfId="0" applyNumberFormat="1" applyFont="1" applyBorder="1"/>
    <xf numFmtId="0" fontId="14" fillId="0" borderId="0" xfId="0" applyFont="1"/>
    <xf numFmtId="4" fontId="1" fillId="0" borderId="0" xfId="0" applyNumberFormat="1" applyFont="1"/>
    <xf numFmtId="0" fontId="3" fillId="0" borderId="8" xfId="0" applyFont="1" applyBorder="1" applyAlignment="1">
      <alignment horizontal="left" vertical="center"/>
    </xf>
    <xf numFmtId="0" fontId="3" fillId="8" borderId="12" xfId="0" applyFont="1" applyFill="1" applyBorder="1"/>
    <xf numFmtId="4" fontId="3" fillId="7" borderId="7" xfId="0" applyNumberFormat="1" applyFont="1" applyFill="1" applyBorder="1"/>
    <xf numFmtId="0" fontId="3" fillId="4" borderId="12" xfId="0" applyNumberFormat="1" applyFont="1" applyFill="1" applyBorder="1"/>
    <xf numFmtId="4" fontId="3" fillId="8" borderId="14" xfId="0" applyNumberFormat="1" applyFont="1" applyFill="1" applyBorder="1"/>
    <xf numFmtId="4" fontId="3" fillId="0" borderId="13" xfId="0" applyNumberFormat="1" applyFont="1" applyFill="1" applyBorder="1"/>
    <xf numFmtId="4" fontId="5" fillId="0" borderId="13" xfId="0" applyNumberFormat="1" applyFont="1" applyFill="1" applyBorder="1"/>
    <xf numFmtId="4" fontId="7" fillId="0" borderId="13" xfId="0" applyNumberFormat="1" applyFont="1" applyFill="1" applyBorder="1"/>
    <xf numFmtId="4" fontId="1" fillId="0" borderId="15" xfId="0" applyNumberFormat="1" applyFont="1" applyBorder="1"/>
    <xf numFmtId="0" fontId="3" fillId="8" borderId="14" xfId="0" applyFont="1" applyFill="1" applyBorder="1"/>
    <xf numFmtId="0" fontId="3" fillId="4" borderId="14" xfId="0" applyNumberFormat="1" applyFont="1" applyFill="1" applyBorder="1"/>
    <xf numFmtId="0" fontId="1" fillId="8" borderId="24" xfId="0" applyFont="1" applyFill="1" applyBorder="1"/>
    <xf numFmtId="0" fontId="3" fillId="7" borderId="25" xfId="0" applyNumberFormat="1" applyFont="1" applyFill="1" applyBorder="1" applyAlignment="1">
      <alignment vertical="center" wrapText="1"/>
    </xf>
    <xf numFmtId="0" fontId="3" fillId="7" borderId="26" xfId="0" applyNumberFormat="1" applyFont="1" applyFill="1" applyBorder="1" applyAlignment="1">
      <alignment vertical="center" wrapText="1"/>
    </xf>
    <xf numFmtId="14" fontId="6" fillId="0" borderId="26" xfId="0" applyNumberFormat="1" applyFont="1" applyBorder="1"/>
    <xf numFmtId="0" fontId="10" fillId="4" borderId="24" xfId="0" applyNumberFormat="1" applyFont="1" applyFill="1" applyBorder="1"/>
    <xf numFmtId="0" fontId="12" fillId="3" borderId="25" xfId="0" applyNumberFormat="1" applyFont="1" applyFill="1" applyBorder="1" applyAlignment="1">
      <alignment vertical="center" wrapText="1"/>
    </xf>
    <xf numFmtId="0" fontId="15" fillId="3" borderId="26" xfId="0" applyNumberFormat="1" applyFont="1" applyFill="1" applyBorder="1" applyAlignment="1">
      <alignment vertical="center" wrapText="1"/>
    </xf>
    <xf numFmtId="0" fontId="1" fillId="4" borderId="24" xfId="0" applyFont="1" applyFill="1" applyBorder="1" applyAlignment="1">
      <alignment vertical="center"/>
    </xf>
    <xf numFmtId="0" fontId="3" fillId="3" borderId="26" xfId="0" applyNumberFormat="1" applyFont="1" applyFill="1" applyBorder="1" applyAlignment="1">
      <alignment horizontal="center" vertical="center" wrapText="1"/>
    </xf>
    <xf numFmtId="14" fontId="2" fillId="0" borderId="26" xfId="0" applyNumberFormat="1" applyFont="1" applyFill="1" applyBorder="1"/>
    <xf numFmtId="0" fontId="7" fillId="0" borderId="26" xfId="0" applyFont="1" applyFill="1" applyBorder="1"/>
    <xf numFmtId="14" fontId="6" fillId="0" borderId="26" xfId="0" applyNumberFormat="1" applyFont="1" applyFill="1" applyBorder="1"/>
    <xf numFmtId="4" fontId="6" fillId="9" borderId="29" xfId="0" quotePrefix="1" applyNumberFormat="1" applyFont="1" applyFill="1" applyBorder="1" applyAlignment="1">
      <alignment horizontal="center" wrapText="1"/>
    </xf>
    <xf numFmtId="4" fontId="6" fillId="9" borderId="30" xfId="0" quotePrefix="1" applyNumberFormat="1" applyFont="1" applyFill="1" applyBorder="1" applyAlignment="1">
      <alignment horizontal="center" wrapText="1"/>
    </xf>
    <xf numFmtId="2" fontId="3" fillId="0" borderId="5" xfId="0" applyNumberFormat="1" applyFont="1" applyBorder="1"/>
    <xf numFmtId="0" fontId="3" fillId="0" borderId="5" xfId="0" applyNumberFormat="1" applyFont="1" applyBorder="1"/>
    <xf numFmtId="4" fontId="3" fillId="0" borderId="31" xfId="0" applyNumberFormat="1" applyFont="1" applyFill="1" applyBorder="1" applyAlignment="1">
      <alignment horizontal="right" vertical="center" wrapText="1"/>
    </xf>
    <xf numFmtId="4" fontId="3" fillId="0" borderId="13" xfId="0" applyNumberFormat="1" applyFont="1" applyFill="1" applyBorder="1" applyAlignment="1">
      <alignment horizontal="right" vertical="center" wrapText="1"/>
    </xf>
    <xf numFmtId="4" fontId="12" fillId="0" borderId="13" xfId="0" applyNumberFormat="1" applyFont="1" applyFill="1" applyBorder="1" applyAlignment="1">
      <alignment horizontal="right" vertical="center" wrapText="1"/>
    </xf>
    <xf numFmtId="4" fontId="13" fillId="0" borderId="13" xfId="0" applyNumberFormat="1" applyFont="1" applyFill="1" applyBorder="1"/>
    <xf numFmtId="0" fontId="1" fillId="0" borderId="1" xfId="0" applyFont="1" applyBorder="1"/>
    <xf numFmtId="4" fontId="1" fillId="0" borderId="26" xfId="0" applyNumberFormat="1" applyFont="1" applyBorder="1"/>
    <xf numFmtId="4" fontId="6" fillId="9" borderId="34" xfId="0" quotePrefix="1" applyNumberFormat="1" applyFont="1" applyFill="1" applyBorder="1" applyAlignment="1">
      <alignment horizontal="center" wrapText="1"/>
    </xf>
    <xf numFmtId="0" fontId="21" fillId="0" borderId="0" xfId="2" applyFont="1" applyAlignment="1">
      <alignment horizontal="left" vertical="center"/>
    </xf>
    <xf numFmtId="0" fontId="18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20" fillId="0" borderId="0" xfId="2" applyAlignment="1">
      <alignment vertical="center"/>
    </xf>
    <xf numFmtId="0" fontId="20" fillId="0" borderId="0" xfId="2" applyAlignment="1">
      <alignment vertical="center" wrapText="1"/>
    </xf>
    <xf numFmtId="0" fontId="22" fillId="0" borderId="0" xfId="2" applyFont="1" applyAlignment="1">
      <alignment horizontal="center" vertical="center" wrapText="1"/>
    </xf>
    <xf numFmtId="0" fontId="20" fillId="0" borderId="0" xfId="2" applyAlignment="1">
      <alignment horizontal="center" vertical="center" wrapText="1"/>
    </xf>
    <xf numFmtId="49" fontId="16" fillId="0" borderId="5" xfId="2" quotePrefix="1" applyNumberFormat="1" applyFont="1" applyBorder="1" applyAlignment="1">
      <alignment horizontal="center" vertical="center" wrapText="1"/>
    </xf>
    <xf numFmtId="4" fontId="17" fillId="0" borderId="5" xfId="2" applyNumberFormat="1" applyFont="1" applyBorder="1" applyAlignment="1">
      <alignment vertical="center"/>
    </xf>
    <xf numFmtId="4" fontId="17" fillId="0" borderId="0" xfId="2" applyNumberFormat="1" applyFont="1" applyAlignment="1">
      <alignment vertical="center"/>
    </xf>
    <xf numFmtId="49" fontId="16" fillId="0" borderId="5" xfId="2" applyNumberFormat="1" applyFont="1" applyBorder="1" applyAlignment="1">
      <alignment horizontal="center" vertical="center" wrapText="1"/>
    </xf>
    <xf numFmtId="4" fontId="17" fillId="4" borderId="5" xfId="2" applyNumberFormat="1" applyFont="1" applyFill="1" applyBorder="1" applyAlignment="1">
      <alignment vertical="center"/>
    </xf>
    <xf numFmtId="0" fontId="22" fillId="0" borderId="0" xfId="2" applyFont="1" applyFill="1" applyAlignment="1">
      <alignment horizontal="center" vertical="center" wrapText="1"/>
    </xf>
    <xf numFmtId="0" fontId="17" fillId="0" borderId="0" xfId="2" applyFont="1" applyAlignment="1">
      <alignment horizontal="right" vertical="center" wrapText="1"/>
    </xf>
    <xf numFmtId="4" fontId="17" fillId="0" borderId="0" xfId="2" applyNumberFormat="1" applyFont="1" applyBorder="1" applyAlignment="1">
      <alignment horizontal="center" vertical="center" wrapText="1"/>
    </xf>
    <xf numFmtId="0" fontId="20" fillId="0" borderId="0" xfId="2" applyFont="1" applyAlignment="1">
      <alignment vertical="center"/>
    </xf>
    <xf numFmtId="4" fontId="17" fillId="0" borderId="0" xfId="2" applyNumberFormat="1" applyFont="1" applyBorder="1" applyAlignment="1">
      <alignment horizontal="right" vertical="center" wrapText="1"/>
    </xf>
    <xf numFmtId="0" fontId="17" fillId="0" borderId="5" xfId="2" applyFont="1" applyBorder="1" applyAlignment="1">
      <alignment vertical="center" wrapText="1"/>
    </xf>
    <xf numFmtId="49" fontId="16" fillId="0" borderId="11" xfId="2" applyNumberFormat="1" applyFont="1" applyBorder="1" applyAlignment="1">
      <alignment horizontal="center" vertical="center" wrapText="1"/>
    </xf>
    <xf numFmtId="0" fontId="17" fillId="0" borderId="35" xfId="2" applyFont="1" applyBorder="1" applyAlignment="1">
      <alignment horizontal="center" vertical="center" wrapText="1"/>
    </xf>
    <xf numFmtId="4" fontId="17" fillId="11" borderId="5" xfId="2" applyNumberFormat="1" applyFont="1" applyFill="1" applyBorder="1" applyAlignment="1">
      <alignment vertical="center"/>
    </xf>
    <xf numFmtId="0" fontId="17" fillId="0" borderId="36" xfId="2" applyFont="1" applyBorder="1" applyAlignment="1">
      <alignment horizontal="center" vertical="center" wrapText="1"/>
    </xf>
    <xf numFmtId="4" fontId="17" fillId="9" borderId="5" xfId="2" applyNumberFormat="1" applyFont="1" applyFill="1" applyBorder="1" applyAlignment="1">
      <alignment vertical="center"/>
    </xf>
    <xf numFmtId="9" fontId="17" fillId="0" borderId="36" xfId="2" applyNumberFormat="1" applyFont="1" applyBorder="1" applyAlignment="1">
      <alignment horizontal="center" vertical="center" wrapText="1"/>
    </xf>
    <xf numFmtId="165" fontId="17" fillId="9" borderId="5" xfId="2" applyNumberFormat="1" applyFont="1" applyFill="1" applyBorder="1" applyAlignment="1">
      <alignment vertical="center"/>
    </xf>
    <xf numFmtId="9" fontId="17" fillId="0" borderId="0" xfId="2" applyNumberFormat="1" applyFont="1" applyAlignment="1">
      <alignment vertical="center"/>
    </xf>
    <xf numFmtId="9" fontId="20" fillId="0" borderId="0" xfId="2" applyNumberFormat="1" applyAlignment="1">
      <alignment vertical="center"/>
    </xf>
    <xf numFmtId="4" fontId="1" fillId="0" borderId="0" xfId="2" applyNumberFormat="1" applyFont="1" applyAlignment="1">
      <alignment vertical="center"/>
    </xf>
    <xf numFmtId="4" fontId="1" fillId="5" borderId="16" xfId="0" applyNumberFormat="1" applyFont="1" applyFill="1" applyBorder="1" applyAlignment="1">
      <alignment horizontal="center" vertical="center" wrapText="1"/>
    </xf>
    <xf numFmtId="4" fontId="1" fillId="5" borderId="17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10" borderId="19" xfId="0" applyFont="1" applyFill="1" applyBorder="1" applyAlignment="1">
      <alignment horizontal="center" vertical="center" wrapText="1"/>
    </xf>
    <xf numFmtId="0" fontId="1" fillId="10" borderId="22" xfId="0" applyFont="1" applyFill="1" applyBorder="1" applyAlignment="1">
      <alignment horizontal="center" vertical="center" wrapText="1"/>
    </xf>
    <xf numFmtId="4" fontId="1" fillId="6" borderId="27" xfId="0" applyNumberFormat="1" applyFont="1" applyFill="1" applyBorder="1" applyAlignment="1">
      <alignment horizontal="center" vertical="center" wrapText="1"/>
    </xf>
    <xf numFmtId="4" fontId="1" fillId="6" borderId="33" xfId="0" applyNumberFormat="1" applyFont="1" applyFill="1" applyBorder="1" applyAlignment="1">
      <alignment horizontal="center" vertical="center" wrapText="1"/>
    </xf>
    <xf numFmtId="4" fontId="1" fillId="6" borderId="28" xfId="0" applyNumberFormat="1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49" fontId="1" fillId="8" borderId="5" xfId="0" applyNumberFormat="1" applyFont="1" applyFill="1" applyBorder="1" applyAlignment="1">
      <alignment horizontal="center" vertical="center" wrapText="1"/>
    </xf>
    <xf numFmtId="4" fontId="1" fillId="0" borderId="32" xfId="0" applyNumberFormat="1" applyFont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4;&#1058;&#1044;&#1045;&#1051;%20&#1060;&#1059;\TABLES%20&#1055;&#1058;&#1055;\&#1060;&#1080;&#1085;.%20&#1086;&#1090;&#1095;&#1077;&#1090;&#1080;%20-%20&#1055;&#1058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НК"/>
      <sheetName val="КПО"/>
      <sheetName val="разработване Пр-ри"/>
      <sheetName val="Процедури"/>
      <sheetName val="ОБЩ"/>
      <sheetName val="2025"/>
      <sheetName val="02.2025"/>
      <sheetName val="01.2025"/>
      <sheetName val="12.2024"/>
      <sheetName val="11.2024"/>
      <sheetName val="10.2024"/>
      <sheetName val="09.2024"/>
      <sheetName val="08.2024"/>
      <sheetName val="07.2024"/>
      <sheetName val="06.2024"/>
      <sheetName val="05.2024"/>
      <sheetName val="04.2024"/>
      <sheetName val="03.2024"/>
      <sheetName val="02.2024"/>
      <sheetName val="01.2024"/>
      <sheetName val="12.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P7">
            <v>0</v>
          </cell>
          <cell r="Q7">
            <v>0</v>
          </cell>
        </row>
      </sheetData>
      <sheetData sheetId="8">
        <row r="7">
          <cell r="P7">
            <v>564384.17000000004</v>
          </cell>
        </row>
      </sheetData>
      <sheetData sheetId="9">
        <row r="7">
          <cell r="P7">
            <v>0</v>
          </cell>
          <cell r="Q7">
            <v>0</v>
          </cell>
        </row>
      </sheetData>
      <sheetData sheetId="10">
        <row r="7">
          <cell r="P7">
            <v>0</v>
          </cell>
          <cell r="Q7">
            <v>0</v>
          </cell>
        </row>
      </sheetData>
      <sheetData sheetId="11">
        <row r="7">
          <cell r="P7">
            <v>0</v>
          </cell>
          <cell r="Q7">
            <v>0</v>
          </cell>
        </row>
      </sheetData>
      <sheetData sheetId="12">
        <row r="7">
          <cell r="P7">
            <v>0</v>
          </cell>
          <cell r="Q7">
            <v>0</v>
          </cell>
        </row>
      </sheetData>
      <sheetData sheetId="13">
        <row r="7">
          <cell r="P7">
            <v>0</v>
          </cell>
          <cell r="Q7">
            <v>0</v>
          </cell>
        </row>
      </sheetData>
      <sheetData sheetId="14">
        <row r="7">
          <cell r="P7">
            <v>0</v>
          </cell>
          <cell r="Q7">
            <v>0</v>
          </cell>
        </row>
      </sheetData>
      <sheetData sheetId="15">
        <row r="7">
          <cell r="P7">
            <v>0</v>
          </cell>
          <cell r="Q7">
            <v>0</v>
          </cell>
        </row>
      </sheetData>
      <sheetData sheetId="16">
        <row r="7">
          <cell r="P7">
            <v>0</v>
          </cell>
          <cell r="Q7">
            <v>0</v>
          </cell>
        </row>
      </sheetData>
      <sheetData sheetId="17">
        <row r="7">
          <cell r="P7">
            <v>0</v>
          </cell>
          <cell r="Q7">
            <v>0</v>
          </cell>
        </row>
      </sheetData>
      <sheetData sheetId="18">
        <row r="7">
          <cell r="P7">
            <v>0</v>
          </cell>
          <cell r="Q7">
            <v>0</v>
          </cell>
        </row>
      </sheetData>
      <sheetData sheetId="19">
        <row r="7">
          <cell r="P7">
            <v>0</v>
          </cell>
          <cell r="Q7">
            <v>0</v>
          </cell>
        </row>
      </sheetData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Relationship Id="rId9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T10" sqref="T10"/>
    </sheetView>
  </sheetViews>
  <sheetFormatPr defaultRowHeight="15" x14ac:dyDescent="0.2"/>
  <cols>
    <col min="1" max="1" width="31.28515625" style="105" customWidth="1"/>
    <col min="2" max="3" width="9" style="103" bestFit="1" customWidth="1"/>
    <col min="4" max="4" width="10.140625" style="103" bestFit="1" customWidth="1"/>
    <col min="5" max="5" width="11.7109375" style="103" bestFit="1" customWidth="1"/>
    <col min="6" max="6" width="10.140625" style="103" bestFit="1" customWidth="1"/>
    <col min="7" max="7" width="11.7109375" style="103" bestFit="1" customWidth="1"/>
    <col min="8" max="8" width="11.42578125" style="103" customWidth="1"/>
    <col min="9" max="9" width="11.7109375" style="103" bestFit="1" customWidth="1"/>
    <col min="10" max="10" width="10.140625" style="103" bestFit="1" customWidth="1"/>
    <col min="11" max="14" width="11.7109375" style="103" bestFit="1" customWidth="1"/>
    <col min="15" max="15" width="10.140625" style="103" bestFit="1" customWidth="1"/>
    <col min="16" max="17" width="11.7109375" style="103" bestFit="1" customWidth="1"/>
    <col min="18" max="21" width="13.140625" style="103" bestFit="1" customWidth="1"/>
    <col min="22" max="22" width="13.140625" style="103" customWidth="1"/>
    <col min="23" max="16384" width="9.140625" style="104"/>
  </cols>
  <sheetData>
    <row r="1" spans="1:22" ht="18.75" x14ac:dyDescent="0.2">
      <c r="A1" s="101" t="s">
        <v>28</v>
      </c>
      <c r="B1" s="102"/>
      <c r="C1" s="102"/>
    </row>
    <row r="2" spans="1:22" ht="16.5" x14ac:dyDescent="0.2">
      <c r="B2" s="102"/>
      <c r="C2" s="102"/>
    </row>
    <row r="3" spans="1:22" ht="42.75" x14ac:dyDescent="0.2">
      <c r="A3" s="106" t="s">
        <v>36</v>
      </c>
    </row>
    <row r="4" spans="1:22" x14ac:dyDescent="0.2">
      <c r="A4" s="107"/>
      <c r="B4" s="108" t="s">
        <v>37</v>
      </c>
      <c r="C4" s="108" t="s">
        <v>38</v>
      </c>
      <c r="D4" s="108" t="s">
        <v>39</v>
      </c>
      <c r="E4" s="108" t="s">
        <v>40</v>
      </c>
      <c r="F4" s="108" t="s">
        <v>41</v>
      </c>
      <c r="G4" s="108" t="s">
        <v>42</v>
      </c>
      <c r="H4" s="108" t="s">
        <v>43</v>
      </c>
      <c r="I4" s="108" t="s">
        <v>44</v>
      </c>
      <c r="J4" s="108" t="s">
        <v>45</v>
      </c>
      <c r="K4" s="108" t="s">
        <v>46</v>
      </c>
      <c r="L4" s="108" t="s">
        <v>47</v>
      </c>
      <c r="M4" s="108" t="s">
        <v>48</v>
      </c>
      <c r="N4" s="108" t="s">
        <v>49</v>
      </c>
      <c r="O4" s="108" t="s">
        <v>50</v>
      </c>
      <c r="P4" s="108" t="s">
        <v>51</v>
      </c>
      <c r="Q4" s="108" t="s">
        <v>52</v>
      </c>
      <c r="S4" s="104"/>
      <c r="T4" s="104"/>
      <c r="U4" s="104"/>
      <c r="V4" s="104"/>
    </row>
    <row r="5" spans="1:22" x14ac:dyDescent="0.2">
      <c r="A5" s="107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10"/>
      <c r="S5" s="104"/>
      <c r="T5" s="104"/>
      <c r="U5" s="104"/>
      <c r="V5" s="104"/>
    </row>
    <row r="6" spans="1:22" x14ac:dyDescent="0.2">
      <c r="A6" s="107"/>
    </row>
    <row r="7" spans="1:22" x14ac:dyDescent="0.2">
      <c r="A7" s="107"/>
    </row>
    <row r="8" spans="1:22" ht="28.5" x14ac:dyDescent="0.2">
      <c r="A8" s="106" t="s">
        <v>53</v>
      </c>
    </row>
    <row r="9" spans="1:22" x14ac:dyDescent="0.2">
      <c r="B9" s="111" t="s">
        <v>37</v>
      </c>
      <c r="C9" s="111" t="s">
        <v>38</v>
      </c>
      <c r="D9" s="111" t="s">
        <v>39</v>
      </c>
      <c r="E9" s="111" t="s">
        <v>40</v>
      </c>
      <c r="F9" s="111" t="s">
        <v>41</v>
      </c>
      <c r="G9" s="111" t="s">
        <v>42</v>
      </c>
      <c r="H9" s="111" t="s">
        <v>43</v>
      </c>
      <c r="I9" s="111" t="s">
        <v>44</v>
      </c>
      <c r="J9" s="111" t="s">
        <v>45</v>
      </c>
      <c r="K9" s="111" t="s">
        <v>46</v>
      </c>
      <c r="L9" s="111" t="s">
        <v>47</v>
      </c>
      <c r="M9" s="111" t="s">
        <v>48</v>
      </c>
      <c r="N9" s="111" t="s">
        <v>49</v>
      </c>
      <c r="O9" s="111" t="s">
        <v>50</v>
      </c>
      <c r="P9" s="111" t="s">
        <v>51</v>
      </c>
    </row>
    <row r="10" spans="1:22" x14ac:dyDescent="0.2"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</row>
    <row r="11" spans="1:22" x14ac:dyDescent="0.2">
      <c r="A11" s="113" t="s">
        <v>54</v>
      </c>
    </row>
    <row r="12" spans="1:22" x14ac:dyDescent="0.2">
      <c r="A12" s="114" t="s">
        <v>55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</row>
    <row r="13" spans="1:22" x14ac:dyDescent="0.2">
      <c r="A13" s="114" t="s">
        <v>56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</row>
    <row r="14" spans="1:22" x14ac:dyDescent="0.2">
      <c r="A14" s="114" t="s">
        <v>57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</row>
    <row r="15" spans="1:22" x14ac:dyDescent="0.2">
      <c r="A15" s="115"/>
      <c r="B15" s="104"/>
      <c r="C15" s="104"/>
      <c r="D15" s="104"/>
      <c r="E15" s="104"/>
      <c r="F15" s="104"/>
      <c r="G15" s="104"/>
      <c r="H15" s="104"/>
      <c r="I15" s="104"/>
      <c r="J15" s="104"/>
      <c r="K15" s="116"/>
    </row>
    <row r="16" spans="1:22" x14ac:dyDescent="0.2">
      <c r="A16" s="117" t="s">
        <v>58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</row>
    <row r="17" spans="1:22" x14ac:dyDescent="0.2">
      <c r="A17" s="117" t="s">
        <v>59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</row>
    <row r="18" spans="1:22" x14ac:dyDescent="0.2">
      <c r="A18" s="114"/>
      <c r="B18" s="110"/>
      <c r="C18" s="110"/>
      <c r="D18" s="110"/>
      <c r="E18" s="110"/>
      <c r="F18" s="110"/>
      <c r="G18" s="110"/>
      <c r="H18" s="110"/>
      <c r="I18" s="110"/>
    </row>
    <row r="19" spans="1:22" x14ac:dyDescent="0.2">
      <c r="A19" s="118"/>
      <c r="B19" s="119" t="s">
        <v>37</v>
      </c>
      <c r="C19" s="119" t="s">
        <v>38</v>
      </c>
      <c r="D19" s="119" t="s">
        <v>39</v>
      </c>
      <c r="E19" s="119" t="s">
        <v>40</v>
      </c>
      <c r="F19" s="119" t="s">
        <v>41</v>
      </c>
      <c r="G19" s="119" t="s">
        <v>42</v>
      </c>
      <c r="H19" s="119" t="s">
        <v>43</v>
      </c>
      <c r="I19" s="119" t="s">
        <v>44</v>
      </c>
      <c r="J19" s="119" t="s">
        <v>45</v>
      </c>
      <c r="K19" s="119" t="s">
        <v>46</v>
      </c>
      <c r="L19" s="119" t="s">
        <v>47</v>
      </c>
      <c r="M19" s="119" t="s">
        <v>48</v>
      </c>
      <c r="N19" s="119" t="s">
        <v>49</v>
      </c>
      <c r="O19" s="119" t="s">
        <v>50</v>
      </c>
      <c r="P19" s="119" t="s">
        <v>51</v>
      </c>
    </row>
    <row r="20" spans="1:22" ht="29.25" customHeight="1" x14ac:dyDescent="0.2">
      <c r="A20" s="120" t="s">
        <v>60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</row>
    <row r="21" spans="1:22" ht="29.25" customHeight="1" x14ac:dyDescent="0.2">
      <c r="A21" s="122" t="s">
        <v>61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</row>
    <row r="22" spans="1:22" ht="29.25" customHeight="1" x14ac:dyDescent="0.2">
      <c r="A22" s="122" t="s">
        <v>62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1:22" s="127" customFormat="1" ht="29.25" customHeight="1" x14ac:dyDescent="0.2">
      <c r="A23" s="124" t="s">
        <v>63</v>
      </c>
      <c r="B23" s="125" t="e">
        <f t="shared" ref="B23" si="0">(B22/B21)</f>
        <v>#DIV/0!</v>
      </c>
      <c r="C23" s="125" t="e">
        <f t="shared" ref="C23" si="1">(C22/C21)</f>
        <v>#DIV/0!</v>
      </c>
      <c r="D23" s="125" t="e">
        <f t="shared" ref="D23" si="2">(D22/D21)</f>
        <v>#DIV/0!</v>
      </c>
      <c r="E23" s="125" t="e">
        <f t="shared" ref="E23:P23" si="3">(E22/E21)</f>
        <v>#DIV/0!</v>
      </c>
      <c r="F23" s="125" t="e">
        <f t="shared" si="3"/>
        <v>#DIV/0!</v>
      </c>
      <c r="G23" s="125" t="e">
        <f t="shared" si="3"/>
        <v>#DIV/0!</v>
      </c>
      <c r="H23" s="125" t="e">
        <f t="shared" si="3"/>
        <v>#DIV/0!</v>
      </c>
      <c r="I23" s="125" t="e">
        <f t="shared" si="3"/>
        <v>#DIV/0!</v>
      </c>
      <c r="J23" s="125" t="e">
        <f t="shared" si="3"/>
        <v>#DIV/0!</v>
      </c>
      <c r="K23" s="125" t="e">
        <f t="shared" si="3"/>
        <v>#DIV/0!</v>
      </c>
      <c r="L23" s="125" t="e">
        <f t="shared" si="3"/>
        <v>#DIV/0!</v>
      </c>
      <c r="M23" s="125" t="e">
        <f t="shared" si="3"/>
        <v>#DIV/0!</v>
      </c>
      <c r="N23" s="125" t="e">
        <f t="shared" si="3"/>
        <v>#DIV/0!</v>
      </c>
      <c r="O23" s="125" t="e">
        <f t="shared" si="3"/>
        <v>#DIV/0!</v>
      </c>
      <c r="P23" s="125" t="e">
        <f t="shared" si="3"/>
        <v>#DIV/0!</v>
      </c>
      <c r="Q23" s="126"/>
      <c r="R23" s="126"/>
      <c r="S23" s="126"/>
      <c r="T23" s="126"/>
      <c r="U23" s="126"/>
      <c r="V23" s="126"/>
    </row>
    <row r="24" spans="1:22" x14ac:dyDescent="0.2">
      <c r="B24" s="104"/>
      <c r="C24" s="104"/>
      <c r="D24" s="104"/>
      <c r="E24" s="104"/>
      <c r="F24" s="104"/>
      <c r="G24" s="104"/>
      <c r="H24" s="104"/>
      <c r="I24" s="104"/>
    </row>
    <row r="25" spans="1:22" x14ac:dyDescent="0.2">
      <c r="A25" s="114" t="s">
        <v>64</v>
      </c>
      <c r="B25" s="110">
        <f t="shared" ref="B25:P25" si="4">B22-B5</f>
        <v>0</v>
      </c>
      <c r="C25" s="110">
        <f t="shared" si="4"/>
        <v>0</v>
      </c>
      <c r="D25" s="110">
        <f t="shared" si="4"/>
        <v>0</v>
      </c>
      <c r="E25" s="110">
        <f t="shared" si="4"/>
        <v>0</v>
      </c>
      <c r="F25" s="110">
        <f t="shared" si="4"/>
        <v>0</v>
      </c>
      <c r="G25" s="110">
        <f t="shared" si="4"/>
        <v>0</v>
      </c>
      <c r="H25" s="110">
        <f t="shared" si="4"/>
        <v>0</v>
      </c>
      <c r="I25" s="110">
        <f t="shared" si="4"/>
        <v>0</v>
      </c>
      <c r="J25" s="110">
        <f t="shared" si="4"/>
        <v>0</v>
      </c>
      <c r="K25" s="110">
        <f t="shared" si="4"/>
        <v>0</v>
      </c>
      <c r="L25" s="110">
        <f t="shared" si="4"/>
        <v>0</v>
      </c>
      <c r="M25" s="110">
        <f t="shared" si="4"/>
        <v>0</v>
      </c>
      <c r="N25" s="110">
        <f t="shared" si="4"/>
        <v>0</v>
      </c>
      <c r="O25" s="110">
        <f t="shared" si="4"/>
        <v>0</v>
      </c>
      <c r="P25" s="110">
        <f t="shared" si="4"/>
        <v>0</v>
      </c>
    </row>
    <row r="26" spans="1:22" x14ac:dyDescent="0.2">
      <c r="A26" s="114" t="s">
        <v>65</v>
      </c>
      <c r="B26" s="110">
        <f>+'[1]01.2024'!$P$7+'[1]01.2024'!$Q$7</f>
        <v>0</v>
      </c>
      <c r="C26" s="110">
        <f>+'[1]02.2024'!$P$7+'[1]02.2024'!$Q$7</f>
        <v>0</v>
      </c>
      <c r="D26" s="110">
        <f>+'[1]03.2024'!$P$7+'[1]03.2024'!$Q$7</f>
        <v>0</v>
      </c>
      <c r="E26" s="110">
        <f>+'[1]04.2024'!$P$7+'[1]04.2024'!$Q$7</f>
        <v>0</v>
      </c>
      <c r="F26" s="110">
        <f>+'[1]05.2024'!$P$7+'[1]05.2024'!$Q$7</f>
        <v>0</v>
      </c>
      <c r="G26" s="110">
        <f>+'[1]06.2024'!$P$7+'[1]06.2024'!$Q$7</f>
        <v>0</v>
      </c>
      <c r="H26" s="110">
        <f>+'[1]07.2024'!$P$7+'[1]07.2024'!$Q$7</f>
        <v>0</v>
      </c>
      <c r="I26" s="110">
        <f>+'[1]08.2024'!$P$7+'[1]08.2024'!$Q$7</f>
        <v>0</v>
      </c>
      <c r="J26" s="110">
        <f>+'[1]09.2024'!$P$7+'[1]09.2024'!$Q$7</f>
        <v>0</v>
      </c>
      <c r="K26" s="110">
        <f>+'[1]10.2024'!$P$7+'[1]10.2024'!$Q$7</f>
        <v>0</v>
      </c>
      <c r="L26" s="110">
        <f>+'[1]11.2024'!$P$7+'[1]11.2024'!$Q$7</f>
        <v>0</v>
      </c>
      <c r="M26" s="110">
        <f>+'[1]11.2024'!$P$7+'[1]11.2024'!$Q$7</f>
        <v>0</v>
      </c>
      <c r="N26" s="110">
        <f>+'[1]01.2025'!$P$7+'[1]01.2025'!$Q$7</f>
        <v>0</v>
      </c>
    </row>
    <row r="27" spans="1:22" ht="15.75" x14ac:dyDescent="0.2">
      <c r="B27" s="128">
        <f t="shared" ref="B27:K27" si="5">B25-B26</f>
        <v>0</v>
      </c>
      <c r="C27" s="128">
        <f>C25-C26</f>
        <v>0</v>
      </c>
      <c r="D27" s="128">
        <f t="shared" si="5"/>
        <v>0</v>
      </c>
      <c r="E27" s="128">
        <f t="shared" si="5"/>
        <v>0</v>
      </c>
      <c r="F27" s="128">
        <f t="shared" si="5"/>
        <v>0</v>
      </c>
      <c r="G27" s="128">
        <f t="shared" si="5"/>
        <v>0</v>
      </c>
      <c r="H27" s="128">
        <f t="shared" si="5"/>
        <v>0</v>
      </c>
      <c r="I27" s="128">
        <f t="shared" si="5"/>
        <v>0</v>
      </c>
      <c r="J27" s="128">
        <f t="shared" si="5"/>
        <v>0</v>
      </c>
      <c r="K27" s="128">
        <f t="shared" si="5"/>
        <v>0</v>
      </c>
      <c r="L27" s="128">
        <f>L25-L26</f>
        <v>0</v>
      </c>
      <c r="M27" s="128">
        <f>M25-M26</f>
        <v>0</v>
      </c>
      <c r="N27" s="128">
        <f>N25-N26</f>
        <v>0</v>
      </c>
    </row>
    <row r="28" spans="1:22" x14ac:dyDescent="0.2">
      <c r="B28" s="110"/>
    </row>
  </sheetData>
  <pageMargins left="0.70866141732283472" right="0.70866141732283472" top="0.74803149606299213" bottom="0.74803149606299213" header="0.31496062992125984" footer="0.31496062992125984"/>
  <pageSetup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377"/>
  <sheetViews>
    <sheetView tabSelected="1" view="pageBreakPreview" zoomScale="85" zoomScaleNormal="100" zoomScaleSheetLayoutView="80" workbookViewId="0">
      <selection activeCell="F7" sqref="F7"/>
    </sheetView>
  </sheetViews>
  <sheetFormatPr defaultRowHeight="15" x14ac:dyDescent="0.2"/>
  <cols>
    <col min="1" max="1" width="32.7109375" style="4" customWidth="1"/>
    <col min="2" max="2" width="31.28515625" style="4" customWidth="1"/>
    <col min="3" max="5" width="14.85546875" style="4" customWidth="1"/>
    <col min="6" max="6" width="16.42578125" style="10" customWidth="1"/>
    <col min="7" max="7" width="14.7109375" style="9" customWidth="1"/>
    <col min="8" max="25" width="13.140625" style="8" customWidth="1"/>
    <col min="26" max="26" width="14.85546875" style="10" customWidth="1"/>
    <col min="27" max="27" width="15.28515625" style="10" customWidth="1"/>
    <col min="28" max="28" width="14.5703125" style="10" customWidth="1"/>
    <col min="29" max="29" width="14.5703125" style="13" customWidth="1"/>
    <col min="30" max="30" width="11.42578125" style="4" customWidth="1"/>
    <col min="31" max="31" width="10.28515625" style="4" bestFit="1" customWidth="1"/>
    <col min="32" max="32" width="15.28515625" style="46" customWidth="1"/>
    <col min="33" max="33" width="12.140625" style="46" bestFit="1" customWidth="1"/>
    <col min="34" max="34" width="11.85546875" style="46" bestFit="1" customWidth="1"/>
    <col min="35" max="16384" width="9.140625" style="46"/>
  </cols>
  <sheetData>
    <row r="1" spans="1:116" s="1" customFormat="1" ht="33.75" customHeight="1" thickTop="1" x14ac:dyDescent="0.25">
      <c r="A1" s="133" t="s">
        <v>6</v>
      </c>
      <c r="B1" s="131" t="s">
        <v>0</v>
      </c>
      <c r="C1" s="131" t="s">
        <v>3</v>
      </c>
      <c r="D1" s="131" t="s">
        <v>1</v>
      </c>
      <c r="E1" s="131" t="s">
        <v>2</v>
      </c>
      <c r="F1" s="142" t="s">
        <v>66</v>
      </c>
      <c r="G1" s="140" t="s">
        <v>10</v>
      </c>
      <c r="H1" s="137" t="s">
        <v>7</v>
      </c>
      <c r="I1" s="138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5" t="s">
        <v>29</v>
      </c>
      <c r="AA1" s="129" t="s">
        <v>5</v>
      </c>
      <c r="AB1" s="145" t="s">
        <v>33</v>
      </c>
      <c r="AC1" s="147" t="s">
        <v>34</v>
      </c>
      <c r="AD1" s="147" t="s">
        <v>35</v>
      </c>
      <c r="AE1" s="149" t="s">
        <v>30</v>
      </c>
      <c r="AF1" s="144" t="s">
        <v>31</v>
      </c>
    </row>
    <row r="2" spans="1:116" s="2" customFormat="1" ht="19.5" customHeight="1" thickBot="1" x14ac:dyDescent="0.3">
      <c r="A2" s="134"/>
      <c r="B2" s="132"/>
      <c r="C2" s="132"/>
      <c r="D2" s="132"/>
      <c r="E2" s="132"/>
      <c r="F2" s="143"/>
      <c r="G2" s="141"/>
      <c r="H2" s="90" t="s">
        <v>32</v>
      </c>
      <c r="I2" s="100" t="s">
        <v>11</v>
      </c>
      <c r="J2" s="91" t="s">
        <v>12</v>
      </c>
      <c r="K2" s="91" t="s">
        <v>13</v>
      </c>
      <c r="L2" s="91" t="s">
        <v>14</v>
      </c>
      <c r="M2" s="91" t="s">
        <v>15</v>
      </c>
      <c r="N2" s="91" t="s">
        <v>27</v>
      </c>
      <c r="O2" s="91" t="s">
        <v>26</v>
      </c>
      <c r="P2" s="91" t="s">
        <v>25</v>
      </c>
      <c r="Q2" s="91" t="s">
        <v>24</v>
      </c>
      <c r="R2" s="91" t="s">
        <v>23</v>
      </c>
      <c r="S2" s="91" t="s">
        <v>22</v>
      </c>
      <c r="T2" s="91" t="s">
        <v>21</v>
      </c>
      <c r="U2" s="91" t="s">
        <v>20</v>
      </c>
      <c r="V2" s="91" t="s">
        <v>19</v>
      </c>
      <c r="W2" s="91" t="s">
        <v>18</v>
      </c>
      <c r="X2" s="91" t="s">
        <v>17</v>
      </c>
      <c r="Y2" s="91" t="s">
        <v>16</v>
      </c>
      <c r="Z2" s="136"/>
      <c r="AA2" s="130"/>
      <c r="AB2" s="146"/>
      <c r="AC2" s="148"/>
      <c r="AD2" s="148"/>
      <c r="AE2" s="150"/>
      <c r="AF2" s="144"/>
    </row>
    <row r="3" spans="1:116" s="2" customFormat="1" ht="16.5" thickBot="1" x14ac:dyDescent="0.3">
      <c r="A3" s="78"/>
      <c r="B3" s="42"/>
      <c r="C3" s="42"/>
      <c r="D3" s="42"/>
      <c r="E3" s="42"/>
      <c r="F3" s="76"/>
      <c r="G3" s="68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71"/>
      <c r="AA3" s="76"/>
      <c r="AB3" s="36"/>
      <c r="AC3" s="22"/>
      <c r="AD3" s="23"/>
      <c r="AE3" s="23"/>
      <c r="AF3" s="18"/>
    </row>
    <row r="4" spans="1:116" s="2" customFormat="1" ht="15.75" x14ac:dyDescent="0.25">
      <c r="A4" s="79"/>
      <c r="B4" s="40"/>
      <c r="C4" s="43"/>
      <c r="D4" s="43"/>
      <c r="E4" s="43"/>
      <c r="F4" s="94"/>
      <c r="G4" s="69">
        <f>SUM(H4:M4)</f>
        <v>0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72"/>
      <c r="AA4" s="72">
        <f>SUM(O4:Z4)</f>
        <v>0</v>
      </c>
      <c r="AB4" s="36">
        <f>AA4+G4</f>
        <v>0</v>
      </c>
      <c r="AC4" s="22">
        <f>IF(AA4=0,F4-G4,"n/a")</f>
        <v>0</v>
      </c>
      <c r="AD4" s="23" t="str">
        <f>IF(AB4=F4,"OK","A-a-a, No")</f>
        <v>OK</v>
      </c>
      <c r="AE4" s="23"/>
      <c r="AF4" s="92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</row>
    <row r="5" spans="1:116" s="2" customFormat="1" ht="15.75" x14ac:dyDescent="0.25">
      <c r="A5" s="80"/>
      <c r="B5" s="40"/>
      <c r="C5" s="41"/>
      <c r="D5" s="41"/>
      <c r="E5" s="41"/>
      <c r="F5" s="95"/>
      <c r="G5" s="69">
        <f t="shared" ref="G5:G7" si="0">SUM(H5:M5)</f>
        <v>0</v>
      </c>
      <c r="H5" s="21"/>
      <c r="I5" s="21"/>
      <c r="J5" s="21"/>
      <c r="K5" s="21"/>
      <c r="L5" s="21"/>
      <c r="M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72"/>
      <c r="AA5" s="72">
        <f>SUM(O5:Z5)</f>
        <v>0</v>
      </c>
      <c r="AB5" s="36">
        <f>AA5+G5</f>
        <v>0</v>
      </c>
      <c r="AC5" s="22">
        <f>IF(AA5=0,F5-G5,"n/a")</f>
        <v>0</v>
      </c>
      <c r="AD5" s="23" t="str">
        <f>IF(AB5=F5,"OK","A-a-a, No")</f>
        <v>OK</v>
      </c>
      <c r="AE5" s="23"/>
      <c r="AF5" s="92"/>
      <c r="AG5" s="45"/>
      <c r="AH5" s="64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</row>
    <row r="6" spans="1:116" s="2" customFormat="1" ht="15.75" x14ac:dyDescent="0.25">
      <c r="A6" s="81"/>
      <c r="B6" s="25"/>
      <c r="C6" s="25"/>
      <c r="D6" s="19"/>
      <c r="E6" s="19"/>
      <c r="F6" s="72"/>
      <c r="G6" s="69">
        <f t="shared" si="0"/>
        <v>0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72"/>
      <c r="AA6" s="38">
        <f t="shared" ref="AA6:AA20" si="1">SUM(K6:Z6)</f>
        <v>0</v>
      </c>
      <c r="AB6" s="36">
        <f>AA6+G6</f>
        <v>0</v>
      </c>
      <c r="AC6" s="22">
        <f>IF(AA6=0,F6-G6,"n/a")</f>
        <v>0</v>
      </c>
      <c r="AD6" s="23" t="str">
        <f>IF(AB6=F6,"OK","A-a-a, No")</f>
        <v>OK</v>
      </c>
      <c r="AE6" s="23"/>
      <c r="AF6" s="92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</row>
    <row r="7" spans="1:116" s="2" customFormat="1" ht="16.5" thickBot="1" x14ac:dyDescent="0.3">
      <c r="A7" s="81"/>
      <c r="B7" s="26"/>
      <c r="C7" s="26"/>
      <c r="D7" s="27"/>
      <c r="E7" s="27"/>
      <c r="F7" s="72"/>
      <c r="G7" s="69">
        <f t="shared" si="0"/>
        <v>0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72"/>
      <c r="AA7" s="38">
        <f t="shared" si="1"/>
        <v>0</v>
      </c>
      <c r="AB7" s="36">
        <f>AA7+G7</f>
        <v>0</v>
      </c>
      <c r="AC7" s="22">
        <f>IF(AA7=0,F7-G7,"n/a")</f>
        <v>0</v>
      </c>
      <c r="AD7" s="23" t="str">
        <f>IF(AB7=F7,"OK","A-a-a, No")</f>
        <v>OK</v>
      </c>
      <c r="AE7" s="23"/>
      <c r="AF7" s="92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</row>
    <row r="8" spans="1:116" s="2" customFormat="1" ht="16.5" thickBot="1" x14ac:dyDescent="0.3">
      <c r="A8" s="82"/>
      <c r="B8" s="55"/>
      <c r="C8" s="55"/>
      <c r="D8" s="55"/>
      <c r="E8" s="55"/>
      <c r="F8" s="77"/>
      <c r="G8" s="70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71"/>
      <c r="AA8" s="77"/>
      <c r="AB8" s="36"/>
      <c r="AC8" s="22"/>
      <c r="AD8" s="23"/>
      <c r="AE8" s="23"/>
      <c r="AF8" s="93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</row>
    <row r="9" spans="1:116" s="2" customFormat="1" ht="15.75" x14ac:dyDescent="0.25">
      <c r="A9" s="83"/>
      <c r="B9" s="26"/>
      <c r="C9" s="43"/>
      <c r="D9" s="43"/>
      <c r="E9" s="43"/>
      <c r="F9" s="96"/>
      <c r="G9" s="69">
        <f t="shared" ref="G9:G11" si="2">SUM(H9:M9)</f>
        <v>0</v>
      </c>
      <c r="H9" s="58"/>
      <c r="I9" s="58"/>
      <c r="J9" s="58"/>
      <c r="K9" s="58"/>
      <c r="L9" s="58"/>
      <c r="M9" s="20"/>
      <c r="N9" s="20"/>
      <c r="O9" s="21"/>
      <c r="P9" s="20"/>
      <c r="Q9" s="20"/>
      <c r="R9" s="20"/>
      <c r="S9" s="63"/>
      <c r="T9" s="20"/>
      <c r="U9" s="20"/>
      <c r="V9" s="63"/>
      <c r="W9" s="20"/>
      <c r="X9" s="20"/>
      <c r="Y9" s="20"/>
      <c r="Z9" s="72"/>
      <c r="AA9" s="38">
        <f>SUM(O9:Z9)</f>
        <v>0</v>
      </c>
      <c r="AB9" s="36">
        <f>AA9+G9</f>
        <v>0</v>
      </c>
      <c r="AC9" s="22">
        <f>IF(AA9=0,F9-G9,"n/a")</f>
        <v>0</v>
      </c>
      <c r="AD9" s="23" t="str">
        <f>IF(AB9=F9,"OK","A-a-a, No")</f>
        <v>OK</v>
      </c>
      <c r="AE9" s="23"/>
      <c r="AF9" s="92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</row>
    <row r="10" spans="1:116" s="2" customFormat="1" ht="15.75" x14ac:dyDescent="0.25">
      <c r="A10" s="83"/>
      <c r="B10" s="26"/>
      <c r="C10" s="43"/>
      <c r="D10" s="43"/>
      <c r="E10" s="43"/>
      <c r="F10" s="96"/>
      <c r="G10" s="69">
        <f t="shared" si="2"/>
        <v>0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72"/>
      <c r="AA10" s="38">
        <f>SUM(O10:Z10)</f>
        <v>0</v>
      </c>
      <c r="AB10" s="36">
        <f>AA10+G10</f>
        <v>0</v>
      </c>
      <c r="AC10" s="22">
        <f>IF(AA10=0,F10-G10,"n/a")</f>
        <v>0</v>
      </c>
      <c r="AD10" s="23" t="str">
        <f>IF(AB10=F10,"OK","A-a-a, No")</f>
        <v>OK</v>
      </c>
      <c r="AE10" s="23"/>
      <c r="AF10" s="92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</row>
    <row r="11" spans="1:116" s="2" customFormat="1" ht="16.5" thickBot="1" x14ac:dyDescent="0.3">
      <c r="A11" s="84"/>
      <c r="B11" s="67"/>
      <c r="C11" s="43"/>
      <c r="D11" s="19"/>
      <c r="E11" s="19"/>
      <c r="F11" s="72"/>
      <c r="G11" s="69">
        <f t="shared" si="2"/>
        <v>0</v>
      </c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72"/>
      <c r="AA11" s="38">
        <f>SUM(O11:Z11)</f>
        <v>0</v>
      </c>
      <c r="AB11" s="36">
        <f>AA11+G11</f>
        <v>0</v>
      </c>
      <c r="AC11" s="22">
        <f>IF(AA11=0,F11-G11,"n/a")</f>
        <v>0</v>
      </c>
      <c r="AD11" s="23" t="str">
        <f>IF(AB11=F11,"OK","A-a-a, No")</f>
        <v>OK</v>
      </c>
      <c r="AE11" s="23"/>
      <c r="AF11" s="92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</row>
    <row r="12" spans="1:116" s="2" customFormat="1" ht="16.5" thickBot="1" x14ac:dyDescent="0.3">
      <c r="A12" s="85"/>
      <c r="B12" s="42"/>
      <c r="C12" s="42"/>
      <c r="D12" s="42"/>
      <c r="E12" s="42"/>
      <c r="F12" s="76"/>
      <c r="G12" s="68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71"/>
      <c r="AA12" s="71"/>
      <c r="AB12" s="36"/>
      <c r="AC12" s="22"/>
      <c r="AD12" s="23"/>
      <c r="AE12" s="23"/>
      <c r="AF12" s="92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</row>
    <row r="13" spans="1:116" s="2" customFormat="1" ht="15.75" x14ac:dyDescent="0.25">
      <c r="A13" s="86"/>
      <c r="B13" s="30"/>
      <c r="C13" s="44"/>
      <c r="D13" s="19"/>
      <c r="E13" s="19"/>
      <c r="F13" s="72"/>
      <c r="G13" s="69">
        <f t="shared" ref="G13:G20" si="3">SUM(H13:M13)</f>
        <v>0</v>
      </c>
      <c r="H13" s="54"/>
      <c r="I13" s="54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73"/>
      <c r="AA13" s="38">
        <f>SUM(N13:Z13)</f>
        <v>0</v>
      </c>
      <c r="AB13" s="36">
        <f t="shared" ref="AB13:AB20" si="4">AA13+G13</f>
        <v>0</v>
      </c>
      <c r="AC13" s="22">
        <f t="shared" ref="AC13:AC20" si="5">IF(AA13=0,F13-G13,"n/a")</f>
        <v>0</v>
      </c>
      <c r="AD13" s="23" t="str">
        <f t="shared" ref="AD13:AD20" si="6">IF(AB13=F13,"OK","A-a-a, No")</f>
        <v>OK</v>
      </c>
      <c r="AE13" s="23"/>
      <c r="AF13" s="92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</row>
    <row r="14" spans="1:116" s="2" customFormat="1" ht="15.75" x14ac:dyDescent="0.25">
      <c r="A14" s="81"/>
      <c r="B14" s="25"/>
      <c r="C14" s="43"/>
      <c r="D14" s="19"/>
      <c r="E14" s="19"/>
      <c r="F14" s="72"/>
      <c r="G14" s="69">
        <f>SUM(H14:M14)</f>
        <v>0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72"/>
      <c r="AA14" s="38">
        <f t="shared" si="1"/>
        <v>0</v>
      </c>
      <c r="AB14" s="36">
        <f t="shared" si="4"/>
        <v>0</v>
      </c>
      <c r="AC14" s="22">
        <f t="shared" si="5"/>
        <v>0</v>
      </c>
      <c r="AD14" s="23" t="str">
        <f t="shared" si="6"/>
        <v>OK</v>
      </c>
      <c r="AE14" s="23"/>
      <c r="AF14" s="92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</row>
    <row r="15" spans="1:116" s="49" customFormat="1" ht="15.75" x14ac:dyDescent="0.25">
      <c r="A15" s="81"/>
      <c r="B15" s="24"/>
      <c r="C15" s="24"/>
      <c r="D15" s="19"/>
      <c r="E15" s="19"/>
      <c r="F15" s="72"/>
      <c r="G15" s="69">
        <f t="shared" si="3"/>
        <v>0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72"/>
      <c r="AA15" s="38">
        <f t="shared" si="1"/>
        <v>0</v>
      </c>
      <c r="AB15" s="36">
        <f t="shared" si="4"/>
        <v>0</v>
      </c>
      <c r="AC15" s="22">
        <f t="shared" si="5"/>
        <v>0</v>
      </c>
      <c r="AD15" s="23" t="str">
        <f t="shared" si="6"/>
        <v>OK</v>
      </c>
      <c r="AE15" s="23"/>
      <c r="AF15" s="92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</row>
    <row r="16" spans="1:116" s="2" customFormat="1" ht="15.75" x14ac:dyDescent="0.25">
      <c r="A16" s="87"/>
      <c r="B16" s="24"/>
      <c r="C16" s="24"/>
      <c r="D16" s="19"/>
      <c r="E16" s="19"/>
      <c r="F16" s="97"/>
      <c r="G16" s="69">
        <f t="shared" si="3"/>
        <v>0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73"/>
      <c r="AA16" s="38">
        <f>SUM(K16:Z16)</f>
        <v>0</v>
      </c>
      <c r="AB16" s="36">
        <f t="shared" si="4"/>
        <v>0</v>
      </c>
      <c r="AC16" s="22">
        <f t="shared" si="5"/>
        <v>0</v>
      </c>
      <c r="AD16" s="23" t="str">
        <f t="shared" si="6"/>
        <v>OK</v>
      </c>
      <c r="AE16" s="23"/>
      <c r="AF16" s="92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</row>
    <row r="17" spans="1:116" ht="15.75" x14ac:dyDescent="0.25">
      <c r="A17" s="88"/>
      <c r="B17" s="28"/>
      <c r="C17" s="28"/>
      <c r="D17" s="28"/>
      <c r="E17" s="28"/>
      <c r="F17" s="74"/>
      <c r="G17" s="69">
        <f t="shared" si="3"/>
        <v>0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74"/>
      <c r="AA17" s="38">
        <f t="shared" si="1"/>
        <v>0</v>
      </c>
      <c r="AB17" s="36">
        <f t="shared" si="4"/>
        <v>0</v>
      </c>
      <c r="AC17" s="22">
        <f t="shared" si="5"/>
        <v>0</v>
      </c>
      <c r="AD17" s="23" t="str">
        <f t="shared" si="6"/>
        <v>OK</v>
      </c>
      <c r="AE17" s="23"/>
      <c r="AF17" s="92"/>
    </row>
    <row r="18" spans="1:116" s="2" customFormat="1" ht="15.75" x14ac:dyDescent="0.25">
      <c r="A18" s="89"/>
      <c r="B18" s="24"/>
      <c r="C18" s="24"/>
      <c r="D18" s="19"/>
      <c r="E18" s="19"/>
      <c r="F18" s="72"/>
      <c r="G18" s="69">
        <f t="shared" si="3"/>
        <v>0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72"/>
      <c r="AA18" s="38">
        <f t="shared" si="1"/>
        <v>0</v>
      </c>
      <c r="AB18" s="36">
        <f t="shared" si="4"/>
        <v>0</v>
      </c>
      <c r="AC18" s="22">
        <f t="shared" si="5"/>
        <v>0</v>
      </c>
      <c r="AD18" s="23" t="str">
        <f t="shared" si="6"/>
        <v>OK</v>
      </c>
      <c r="AE18" s="23"/>
      <c r="AF18" s="92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</row>
    <row r="19" spans="1:116" s="2" customFormat="1" ht="15.75" x14ac:dyDescent="0.25">
      <c r="A19" s="89"/>
      <c r="B19" s="24"/>
      <c r="C19" s="24"/>
      <c r="D19" s="19"/>
      <c r="E19" s="19"/>
      <c r="F19" s="72"/>
      <c r="G19" s="69">
        <f t="shared" si="3"/>
        <v>0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72"/>
      <c r="AA19" s="38">
        <f t="shared" si="1"/>
        <v>0</v>
      </c>
      <c r="AB19" s="36">
        <f t="shared" si="4"/>
        <v>0</v>
      </c>
      <c r="AC19" s="22">
        <f t="shared" si="5"/>
        <v>0</v>
      </c>
      <c r="AD19" s="23" t="str">
        <f t="shared" si="6"/>
        <v>OK</v>
      </c>
      <c r="AE19" s="23"/>
      <c r="AF19" s="92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</row>
    <row r="20" spans="1:116" ht="15.75" x14ac:dyDescent="0.25">
      <c r="A20" s="89"/>
      <c r="B20" s="24"/>
      <c r="C20" s="24"/>
      <c r="D20" s="29"/>
      <c r="E20" s="29"/>
      <c r="F20" s="72"/>
      <c r="G20" s="69">
        <f t="shared" si="3"/>
        <v>0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72"/>
      <c r="AA20" s="38">
        <f t="shared" si="1"/>
        <v>0</v>
      </c>
      <c r="AB20" s="36">
        <f t="shared" si="4"/>
        <v>0</v>
      </c>
      <c r="AC20" s="22">
        <f t="shared" si="5"/>
        <v>0</v>
      </c>
      <c r="AD20" s="23" t="str">
        <f t="shared" si="6"/>
        <v>OK</v>
      </c>
      <c r="AE20" s="23"/>
      <c r="AF20" s="92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</row>
    <row r="21" spans="1:116" ht="15.75" x14ac:dyDescent="0.25">
      <c r="A21" s="89"/>
      <c r="B21" s="30"/>
      <c r="C21" s="30"/>
      <c r="D21" s="31"/>
      <c r="E21" s="31"/>
      <c r="F21" s="72"/>
      <c r="G21" s="38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74"/>
      <c r="AA21" s="38"/>
      <c r="AB21" s="36"/>
      <c r="AC21" s="22"/>
      <c r="AD21" s="32"/>
      <c r="AE21" s="32"/>
      <c r="AF21" s="92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</row>
    <row r="22" spans="1:116" ht="15.75" x14ac:dyDescent="0.25">
      <c r="A22" s="89"/>
      <c r="B22" s="33"/>
      <c r="C22" s="33"/>
      <c r="D22" s="31"/>
      <c r="E22" s="31"/>
      <c r="F22" s="74"/>
      <c r="G22" s="39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74"/>
      <c r="AA22" s="38"/>
      <c r="AB22" s="37"/>
      <c r="AC22" s="34"/>
      <c r="AD22" s="35"/>
      <c r="AE22" s="35"/>
      <c r="AF22" s="92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</row>
    <row r="23" spans="1:116" s="48" customFormat="1" ht="16.5" thickBot="1" x14ac:dyDescent="0.3">
      <c r="A23" s="98" t="s">
        <v>4</v>
      </c>
      <c r="B23" s="14"/>
      <c r="C23" s="14"/>
      <c r="D23" s="14"/>
      <c r="E23" s="15"/>
      <c r="F23" s="75">
        <f>SUM(F2:F22)</f>
        <v>0</v>
      </c>
      <c r="G23" s="17">
        <f t="shared" ref="G23:AC23" si="7">SUM(G4:G22)</f>
        <v>0</v>
      </c>
      <c r="H23" s="16">
        <f t="shared" si="7"/>
        <v>0</v>
      </c>
      <c r="I23" s="16">
        <f t="shared" si="7"/>
        <v>0</v>
      </c>
      <c r="J23" s="16">
        <f t="shared" si="7"/>
        <v>0</v>
      </c>
      <c r="K23" s="16">
        <f t="shared" si="7"/>
        <v>0</v>
      </c>
      <c r="L23" s="16">
        <f t="shared" si="7"/>
        <v>0</v>
      </c>
      <c r="M23" s="16">
        <f t="shared" si="7"/>
        <v>0</v>
      </c>
      <c r="N23" s="16">
        <f>SUM(N4:N22)</f>
        <v>0</v>
      </c>
      <c r="O23" s="16">
        <f t="shared" si="7"/>
        <v>0</v>
      </c>
      <c r="P23" s="16">
        <f t="shared" si="7"/>
        <v>0</v>
      </c>
      <c r="Q23" s="16">
        <f t="shared" si="7"/>
        <v>0</v>
      </c>
      <c r="R23" s="16">
        <f t="shared" si="7"/>
        <v>0</v>
      </c>
      <c r="S23" s="16">
        <f t="shared" si="7"/>
        <v>0</v>
      </c>
      <c r="T23" s="16">
        <f t="shared" si="7"/>
        <v>0</v>
      </c>
      <c r="U23" s="16">
        <f t="shared" si="7"/>
        <v>0</v>
      </c>
      <c r="V23" s="16">
        <f t="shared" si="7"/>
        <v>0</v>
      </c>
      <c r="W23" s="16">
        <f t="shared" si="7"/>
        <v>0</v>
      </c>
      <c r="X23" s="16">
        <f t="shared" si="7"/>
        <v>0</v>
      </c>
      <c r="Y23" s="16">
        <f t="shared" si="7"/>
        <v>0</v>
      </c>
      <c r="Z23" s="75">
        <f t="shared" si="7"/>
        <v>0</v>
      </c>
      <c r="AA23" s="17">
        <f t="shared" si="7"/>
        <v>0</v>
      </c>
      <c r="AB23" s="99">
        <f t="shared" si="7"/>
        <v>0</v>
      </c>
      <c r="AC23" s="51">
        <f t="shared" si="7"/>
        <v>0</v>
      </c>
      <c r="AD23" s="35"/>
      <c r="AE23" s="35"/>
      <c r="AF23" s="92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</row>
    <row r="24" spans="1:116" ht="16.5" thickTop="1" x14ac:dyDescent="0.25">
      <c r="A24" s="7"/>
      <c r="F24" s="8"/>
      <c r="AA24" s="3"/>
      <c r="AC24" s="11"/>
      <c r="AD24" s="5"/>
      <c r="AE24" s="5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</row>
    <row r="25" spans="1:116" ht="15.75" x14ac:dyDescent="0.25">
      <c r="B25" s="12"/>
      <c r="C25" s="12"/>
      <c r="E25" s="59" t="s">
        <v>8</v>
      </c>
      <c r="F25" s="60"/>
      <c r="G25" s="60"/>
      <c r="H25" s="60"/>
      <c r="I25" s="60"/>
      <c r="J25" s="60"/>
      <c r="K25" s="60"/>
      <c r="L25" s="60"/>
      <c r="M25" s="60"/>
      <c r="N25" s="62"/>
      <c r="AB25" s="66"/>
      <c r="AC25" s="11"/>
      <c r="AD25" s="5"/>
      <c r="AE25" s="5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</row>
    <row r="26" spans="1:116" ht="15.75" x14ac:dyDescent="0.25">
      <c r="E26" s="59" t="s">
        <v>9</v>
      </c>
      <c r="F26" s="60">
        <v>0</v>
      </c>
      <c r="AC26" s="11"/>
      <c r="AD26" s="5"/>
      <c r="AE26" s="5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</row>
    <row r="27" spans="1:116" ht="15.75" x14ac:dyDescent="0.25">
      <c r="E27" s="61"/>
      <c r="F27" s="66" t="b">
        <f>F23=F25+F26</f>
        <v>1</v>
      </c>
      <c r="G27" s="66" t="b">
        <f>G23=G25</f>
        <v>1</v>
      </c>
      <c r="H27" s="66" t="b">
        <f t="shared" ref="H27:Y27" si="8">H23=H25</f>
        <v>1</v>
      </c>
      <c r="I27" s="66" t="b">
        <f t="shared" si="8"/>
        <v>1</v>
      </c>
      <c r="J27" s="66" t="b">
        <f t="shared" si="8"/>
        <v>1</v>
      </c>
      <c r="K27" s="66" t="b">
        <f t="shared" si="8"/>
        <v>1</v>
      </c>
      <c r="L27" s="66" t="b">
        <f t="shared" si="8"/>
        <v>1</v>
      </c>
      <c r="M27" s="66" t="b">
        <f t="shared" si="8"/>
        <v>1</v>
      </c>
      <c r="N27" s="66" t="b">
        <f t="shared" si="8"/>
        <v>1</v>
      </c>
      <c r="O27" s="66" t="b">
        <f t="shared" si="8"/>
        <v>1</v>
      </c>
      <c r="P27" s="66" t="b">
        <f t="shared" si="8"/>
        <v>1</v>
      </c>
      <c r="Q27" s="66" t="b">
        <f t="shared" si="8"/>
        <v>1</v>
      </c>
      <c r="R27" s="66" t="b">
        <f t="shared" si="8"/>
        <v>1</v>
      </c>
      <c r="S27" s="66" t="b">
        <f t="shared" si="8"/>
        <v>1</v>
      </c>
      <c r="T27" s="66" t="b">
        <f t="shared" si="8"/>
        <v>1</v>
      </c>
      <c r="U27" s="66" t="b">
        <f t="shared" si="8"/>
        <v>1</v>
      </c>
      <c r="V27" s="66" t="b">
        <f t="shared" si="8"/>
        <v>1</v>
      </c>
      <c r="W27" s="66" t="b">
        <f t="shared" si="8"/>
        <v>1</v>
      </c>
      <c r="X27" s="66" t="b">
        <f t="shared" si="8"/>
        <v>1</v>
      </c>
      <c r="Y27" s="66" t="b">
        <f t="shared" si="8"/>
        <v>1</v>
      </c>
      <c r="AB27" s="66" t="b">
        <f>AB23+AC23=F23</f>
        <v>1</v>
      </c>
      <c r="AC27" s="11"/>
      <c r="AD27" s="5"/>
      <c r="AE27" s="5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</row>
    <row r="28" spans="1:116" x14ac:dyDescent="0.2">
      <c r="AC28" s="11"/>
      <c r="AD28" s="5"/>
      <c r="AE28" s="5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</row>
    <row r="29" spans="1:116" ht="15.75" x14ac:dyDescent="0.25">
      <c r="F29" s="65"/>
      <c r="AC29" s="11"/>
      <c r="AD29" s="5"/>
      <c r="AE29" s="5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</row>
    <row r="30" spans="1:116" x14ac:dyDescent="0.2">
      <c r="AC30" s="11"/>
      <c r="AD30" s="5"/>
      <c r="AE30" s="5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</row>
    <row r="31" spans="1:116" x14ac:dyDescent="0.2">
      <c r="AC31" s="11"/>
      <c r="AD31" s="5"/>
      <c r="AE31" s="5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</row>
    <row r="32" spans="1:116" x14ac:dyDescent="0.2">
      <c r="AC32" s="11"/>
      <c r="AD32" s="5"/>
      <c r="AE32" s="5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</row>
    <row r="33" spans="29:116" x14ac:dyDescent="0.2">
      <c r="AC33" s="11"/>
      <c r="AD33" s="5"/>
      <c r="AE33" s="5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</row>
    <row r="34" spans="29:116" x14ac:dyDescent="0.2">
      <c r="AC34" s="11"/>
      <c r="AD34" s="5"/>
      <c r="AE34" s="5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</row>
    <row r="35" spans="29:116" x14ac:dyDescent="0.2">
      <c r="AC35" s="11"/>
      <c r="AD35" s="5"/>
      <c r="AE35" s="5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</row>
    <row r="36" spans="29:116" x14ac:dyDescent="0.2">
      <c r="AC36" s="11"/>
      <c r="AD36" s="5"/>
      <c r="AE36" s="5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</row>
    <row r="37" spans="29:116" x14ac:dyDescent="0.2">
      <c r="AC37" s="11"/>
      <c r="AD37" s="5"/>
      <c r="AE37" s="5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</row>
    <row r="38" spans="29:116" x14ac:dyDescent="0.2">
      <c r="AC38" s="11"/>
      <c r="AD38" s="5"/>
      <c r="AE38" s="5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</row>
    <row r="39" spans="29:116" x14ac:dyDescent="0.2">
      <c r="AC39" s="11"/>
      <c r="AD39" s="5"/>
      <c r="AE39" s="5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</row>
    <row r="40" spans="29:116" x14ac:dyDescent="0.2">
      <c r="AC40" s="11"/>
      <c r="AD40" s="5"/>
      <c r="AE40" s="5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</row>
    <row r="41" spans="29:116" x14ac:dyDescent="0.2">
      <c r="AC41" s="11"/>
      <c r="AD41" s="5"/>
      <c r="AE41" s="5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</row>
    <row r="42" spans="29:116" x14ac:dyDescent="0.2">
      <c r="AC42" s="11"/>
      <c r="AD42" s="5"/>
      <c r="AE42" s="5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</row>
    <row r="43" spans="29:116" x14ac:dyDescent="0.2">
      <c r="AC43" s="11"/>
      <c r="AD43" s="5"/>
      <c r="AE43" s="5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</row>
    <row r="44" spans="29:116" x14ac:dyDescent="0.2">
      <c r="AC44" s="11"/>
      <c r="AD44" s="5"/>
      <c r="AE44" s="5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</row>
    <row r="45" spans="29:116" x14ac:dyDescent="0.2">
      <c r="AC45" s="11"/>
      <c r="AD45" s="5"/>
      <c r="AE45" s="5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</row>
    <row r="46" spans="29:116" x14ac:dyDescent="0.2">
      <c r="AC46" s="11"/>
      <c r="AD46" s="5"/>
      <c r="AE46" s="5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</row>
    <row r="47" spans="29:116" x14ac:dyDescent="0.2">
      <c r="AC47" s="11"/>
      <c r="AD47" s="5"/>
      <c r="AE47" s="5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</row>
    <row r="48" spans="29:116" x14ac:dyDescent="0.2">
      <c r="AC48" s="11"/>
      <c r="AD48" s="5"/>
      <c r="AE48" s="5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</row>
    <row r="49" spans="29:116" x14ac:dyDescent="0.2">
      <c r="AC49" s="11"/>
      <c r="AD49" s="5"/>
      <c r="AE49" s="5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</row>
    <row r="50" spans="29:116" x14ac:dyDescent="0.2">
      <c r="AC50" s="11"/>
      <c r="AD50" s="5"/>
      <c r="AE50" s="5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</row>
    <row r="51" spans="29:116" x14ac:dyDescent="0.2">
      <c r="AC51" s="11"/>
      <c r="AD51" s="5"/>
      <c r="AE51" s="5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</row>
    <row r="52" spans="29:116" x14ac:dyDescent="0.2">
      <c r="AC52" s="11"/>
      <c r="AD52" s="5"/>
      <c r="AE52" s="5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</row>
    <row r="53" spans="29:116" x14ac:dyDescent="0.2">
      <c r="AC53" s="11"/>
      <c r="AD53" s="5"/>
      <c r="AE53" s="5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</row>
    <row r="54" spans="29:116" x14ac:dyDescent="0.2">
      <c r="AC54" s="11"/>
      <c r="AD54" s="5"/>
      <c r="AE54" s="5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</row>
    <row r="55" spans="29:116" x14ac:dyDescent="0.2">
      <c r="AC55" s="11"/>
      <c r="AD55" s="5"/>
      <c r="AE55" s="5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</row>
    <row r="56" spans="29:116" x14ac:dyDescent="0.2">
      <c r="AC56" s="11"/>
      <c r="AD56" s="5"/>
      <c r="AE56" s="5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</row>
    <row r="57" spans="29:116" x14ac:dyDescent="0.2">
      <c r="AC57" s="11"/>
      <c r="AD57" s="5"/>
      <c r="AE57" s="5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</row>
    <row r="58" spans="29:116" x14ac:dyDescent="0.2">
      <c r="AC58" s="11"/>
      <c r="AD58" s="5"/>
      <c r="AE58" s="5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</row>
    <row r="59" spans="29:116" x14ac:dyDescent="0.2">
      <c r="AC59" s="11"/>
      <c r="AD59" s="5"/>
      <c r="AE59" s="5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</row>
    <row r="60" spans="29:116" x14ac:dyDescent="0.2">
      <c r="AC60" s="11"/>
      <c r="AD60" s="5"/>
      <c r="AE60" s="5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</row>
    <row r="61" spans="29:116" x14ac:dyDescent="0.2">
      <c r="AC61" s="11"/>
      <c r="AD61" s="5"/>
      <c r="AE61" s="5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</row>
    <row r="62" spans="29:116" x14ac:dyDescent="0.2">
      <c r="AC62" s="11"/>
      <c r="AD62" s="5"/>
      <c r="AE62" s="5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</row>
    <row r="63" spans="29:116" x14ac:dyDescent="0.2">
      <c r="AC63" s="11"/>
      <c r="AD63" s="5"/>
      <c r="AE63" s="5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</row>
    <row r="64" spans="29:116" x14ac:dyDescent="0.2">
      <c r="AC64" s="11"/>
      <c r="AD64" s="5"/>
      <c r="AE64" s="5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</row>
    <row r="65" spans="29:116" x14ac:dyDescent="0.2">
      <c r="AC65" s="11"/>
      <c r="AD65" s="5"/>
      <c r="AE65" s="5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</row>
    <row r="66" spans="29:116" x14ac:dyDescent="0.2">
      <c r="AC66" s="11"/>
      <c r="AD66" s="5"/>
      <c r="AE66" s="5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</row>
    <row r="67" spans="29:116" x14ac:dyDescent="0.2">
      <c r="AC67" s="11"/>
      <c r="AD67" s="5"/>
      <c r="AE67" s="5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</row>
    <row r="68" spans="29:116" x14ac:dyDescent="0.2">
      <c r="AC68" s="11"/>
      <c r="AD68" s="5"/>
      <c r="AE68" s="5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</row>
    <row r="69" spans="29:116" x14ac:dyDescent="0.2">
      <c r="AC69" s="11"/>
      <c r="AD69" s="5"/>
      <c r="AE69" s="5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</row>
    <row r="70" spans="29:116" x14ac:dyDescent="0.2">
      <c r="AC70" s="11"/>
      <c r="AD70" s="5"/>
      <c r="AE70" s="5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</row>
    <row r="71" spans="29:116" x14ac:dyDescent="0.2">
      <c r="AC71" s="11"/>
      <c r="AD71" s="5"/>
      <c r="AE71" s="5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</row>
    <row r="72" spans="29:116" x14ac:dyDescent="0.2">
      <c r="AC72" s="11"/>
      <c r="AD72" s="5"/>
      <c r="AE72" s="5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</row>
    <row r="73" spans="29:116" x14ac:dyDescent="0.2">
      <c r="AC73" s="11"/>
      <c r="AD73" s="5"/>
      <c r="AE73" s="5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</row>
    <row r="74" spans="29:116" x14ac:dyDescent="0.2">
      <c r="AC74" s="11"/>
      <c r="AD74" s="5"/>
      <c r="AE74" s="5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</row>
    <row r="75" spans="29:116" x14ac:dyDescent="0.2">
      <c r="AC75" s="11"/>
      <c r="AD75" s="5"/>
      <c r="AE75" s="5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</row>
    <row r="76" spans="29:116" x14ac:dyDescent="0.2">
      <c r="AC76" s="11"/>
      <c r="AD76" s="5"/>
      <c r="AE76" s="5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</row>
    <row r="77" spans="29:116" x14ac:dyDescent="0.2">
      <c r="AC77" s="11"/>
      <c r="AD77" s="5"/>
      <c r="AE77" s="5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</row>
    <row r="78" spans="29:116" x14ac:dyDescent="0.2">
      <c r="AC78" s="11"/>
      <c r="AD78" s="5"/>
      <c r="AE78" s="5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</row>
    <row r="79" spans="29:116" x14ac:dyDescent="0.2">
      <c r="AC79" s="11"/>
      <c r="AD79" s="5"/>
      <c r="AE79" s="5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</row>
    <row r="80" spans="29:116" x14ac:dyDescent="0.2">
      <c r="AC80" s="11"/>
      <c r="AD80" s="5"/>
      <c r="AE80" s="5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</row>
    <row r="81" spans="29:116" x14ac:dyDescent="0.2">
      <c r="AC81" s="11"/>
      <c r="AD81" s="5"/>
      <c r="AE81" s="5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</row>
    <row r="82" spans="29:116" x14ac:dyDescent="0.2">
      <c r="AC82" s="11"/>
      <c r="AD82" s="5"/>
      <c r="AE82" s="5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</row>
    <row r="83" spans="29:116" x14ac:dyDescent="0.2">
      <c r="AC83" s="11"/>
      <c r="AD83" s="5"/>
      <c r="AE83" s="5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</row>
    <row r="84" spans="29:116" x14ac:dyDescent="0.2">
      <c r="AC84" s="11"/>
      <c r="AD84" s="5"/>
      <c r="AE84" s="5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</row>
    <row r="85" spans="29:116" x14ac:dyDescent="0.2">
      <c r="AC85" s="11"/>
      <c r="AD85" s="5"/>
      <c r="AE85" s="5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</row>
    <row r="86" spans="29:116" x14ac:dyDescent="0.2">
      <c r="AC86" s="11"/>
      <c r="AD86" s="5"/>
      <c r="AE86" s="5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</row>
    <row r="87" spans="29:116" x14ac:dyDescent="0.2">
      <c r="AC87" s="11"/>
      <c r="AD87" s="5"/>
      <c r="AE87" s="5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</row>
    <row r="88" spans="29:116" x14ac:dyDescent="0.2">
      <c r="AC88" s="11"/>
      <c r="AD88" s="5"/>
      <c r="AE88" s="5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</row>
    <row r="89" spans="29:116" x14ac:dyDescent="0.2">
      <c r="AC89" s="11"/>
      <c r="AD89" s="5"/>
      <c r="AE89" s="5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</row>
    <row r="90" spans="29:116" x14ac:dyDescent="0.2">
      <c r="AC90" s="11"/>
      <c r="AD90" s="5"/>
      <c r="AE90" s="5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</row>
    <row r="91" spans="29:116" x14ac:dyDescent="0.2">
      <c r="AC91" s="11"/>
      <c r="AD91" s="5"/>
      <c r="AE91" s="5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</row>
    <row r="92" spans="29:116" x14ac:dyDescent="0.2">
      <c r="AC92" s="11"/>
      <c r="AD92" s="5"/>
      <c r="AE92" s="5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</row>
    <row r="93" spans="29:116" x14ac:dyDescent="0.2">
      <c r="AC93" s="11"/>
      <c r="AD93" s="5"/>
      <c r="AE93" s="5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</row>
    <row r="94" spans="29:116" x14ac:dyDescent="0.2">
      <c r="AC94" s="11"/>
      <c r="AD94" s="5"/>
      <c r="AE94" s="5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</row>
    <row r="95" spans="29:116" x14ac:dyDescent="0.2">
      <c r="AC95" s="11"/>
      <c r="AD95" s="5"/>
      <c r="AE95" s="5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</row>
    <row r="96" spans="29:116" x14ac:dyDescent="0.2">
      <c r="AC96" s="11"/>
      <c r="AD96" s="5"/>
      <c r="AE96" s="5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</row>
    <row r="97" spans="29:116" x14ac:dyDescent="0.2">
      <c r="AC97" s="11"/>
      <c r="AD97" s="5"/>
      <c r="AE97" s="5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</row>
    <row r="98" spans="29:116" x14ac:dyDescent="0.2">
      <c r="AC98" s="11"/>
      <c r="AD98" s="5"/>
      <c r="AE98" s="5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</row>
    <row r="99" spans="29:116" x14ac:dyDescent="0.2">
      <c r="AC99" s="11"/>
      <c r="AD99" s="5"/>
      <c r="AE99" s="5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</row>
    <row r="100" spans="29:116" x14ac:dyDescent="0.2">
      <c r="AC100" s="11"/>
      <c r="AD100" s="5"/>
      <c r="AE100" s="5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</row>
    <row r="101" spans="29:116" x14ac:dyDescent="0.2">
      <c r="AC101" s="11"/>
      <c r="AD101" s="5"/>
      <c r="AE101" s="5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</row>
    <row r="102" spans="29:116" x14ac:dyDescent="0.2">
      <c r="AC102" s="11"/>
      <c r="AD102" s="5"/>
      <c r="AE102" s="5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</row>
    <row r="103" spans="29:116" x14ac:dyDescent="0.2">
      <c r="AC103" s="11"/>
      <c r="AD103" s="5"/>
      <c r="AE103" s="5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</row>
    <row r="104" spans="29:116" x14ac:dyDescent="0.2">
      <c r="AC104" s="11"/>
      <c r="AD104" s="5"/>
      <c r="AE104" s="5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</row>
    <row r="105" spans="29:116" x14ac:dyDescent="0.2">
      <c r="AC105" s="11"/>
      <c r="AD105" s="5"/>
      <c r="AE105" s="5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</row>
    <row r="106" spans="29:116" x14ac:dyDescent="0.2">
      <c r="AC106" s="11"/>
      <c r="AD106" s="5"/>
      <c r="AE106" s="5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</row>
    <row r="107" spans="29:116" x14ac:dyDescent="0.2">
      <c r="AC107" s="11"/>
      <c r="AD107" s="5"/>
      <c r="AE107" s="5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</row>
    <row r="108" spans="29:116" x14ac:dyDescent="0.2">
      <c r="AC108" s="11"/>
      <c r="AD108" s="5"/>
      <c r="AE108" s="5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</row>
    <row r="109" spans="29:116" x14ac:dyDescent="0.2">
      <c r="AC109" s="11"/>
      <c r="AD109" s="5"/>
      <c r="AE109" s="5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</row>
    <row r="110" spans="29:116" x14ac:dyDescent="0.2">
      <c r="AC110" s="11"/>
      <c r="AD110" s="5"/>
      <c r="AE110" s="5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</row>
    <row r="111" spans="29:116" x14ac:dyDescent="0.2">
      <c r="AC111" s="11"/>
      <c r="AD111" s="5"/>
      <c r="AE111" s="5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</row>
    <row r="112" spans="29:116" x14ac:dyDescent="0.2">
      <c r="AC112" s="11"/>
      <c r="AD112" s="5"/>
      <c r="AE112" s="5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</row>
    <row r="113" spans="29:116" x14ac:dyDescent="0.2">
      <c r="AC113" s="11"/>
      <c r="AD113" s="5"/>
      <c r="AE113" s="5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</row>
    <row r="114" spans="29:116" x14ac:dyDescent="0.2">
      <c r="AC114" s="11"/>
      <c r="AD114" s="5"/>
      <c r="AE114" s="5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</row>
    <row r="115" spans="29:116" x14ac:dyDescent="0.2">
      <c r="AC115" s="11"/>
      <c r="AD115" s="5"/>
      <c r="AE115" s="5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</row>
    <row r="116" spans="29:116" x14ac:dyDescent="0.2">
      <c r="AC116" s="11"/>
      <c r="AD116" s="5"/>
      <c r="AE116" s="5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</row>
    <row r="117" spans="29:116" x14ac:dyDescent="0.2">
      <c r="AC117" s="11"/>
      <c r="AD117" s="5"/>
      <c r="AE117" s="5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</row>
    <row r="118" spans="29:116" x14ac:dyDescent="0.2">
      <c r="AC118" s="11"/>
      <c r="AD118" s="5"/>
      <c r="AE118" s="5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</row>
    <row r="119" spans="29:116" x14ac:dyDescent="0.2">
      <c r="AC119" s="11"/>
      <c r="AD119" s="5"/>
      <c r="AE119" s="5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</row>
    <row r="120" spans="29:116" x14ac:dyDescent="0.2">
      <c r="AC120" s="11"/>
      <c r="AD120" s="5"/>
      <c r="AE120" s="5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</row>
    <row r="121" spans="29:116" x14ac:dyDescent="0.2">
      <c r="AC121" s="11"/>
      <c r="AD121" s="5"/>
      <c r="AE121" s="5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</row>
    <row r="122" spans="29:116" x14ac:dyDescent="0.2">
      <c r="AC122" s="11"/>
      <c r="AD122" s="5"/>
      <c r="AE122" s="5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</row>
    <row r="123" spans="29:116" x14ac:dyDescent="0.2">
      <c r="AC123" s="11"/>
      <c r="AD123" s="5"/>
      <c r="AE123" s="5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</row>
    <row r="124" spans="29:116" x14ac:dyDescent="0.2">
      <c r="AC124" s="11"/>
      <c r="AD124" s="5"/>
      <c r="AE124" s="5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</row>
    <row r="125" spans="29:116" x14ac:dyDescent="0.2">
      <c r="AC125" s="11"/>
      <c r="AD125" s="5"/>
      <c r="AE125" s="5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</row>
    <row r="126" spans="29:116" x14ac:dyDescent="0.2">
      <c r="AC126" s="11"/>
      <c r="AD126" s="5"/>
      <c r="AE126" s="5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</row>
    <row r="127" spans="29:116" x14ac:dyDescent="0.2">
      <c r="AC127" s="11"/>
      <c r="AD127" s="5"/>
      <c r="AE127" s="5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</row>
    <row r="128" spans="29:116" x14ac:dyDescent="0.2">
      <c r="AC128" s="11"/>
      <c r="AD128" s="5"/>
      <c r="AE128" s="5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</row>
    <row r="129" spans="29:116" x14ac:dyDescent="0.2">
      <c r="AC129" s="11"/>
      <c r="AD129" s="5"/>
      <c r="AE129" s="5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</row>
    <row r="130" spans="29:116" x14ac:dyDescent="0.2">
      <c r="AC130" s="11"/>
      <c r="AD130" s="5"/>
      <c r="AE130" s="5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</row>
    <row r="131" spans="29:116" x14ac:dyDescent="0.2">
      <c r="AC131" s="11"/>
      <c r="AD131" s="5"/>
      <c r="AE131" s="5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</row>
    <row r="132" spans="29:116" x14ac:dyDescent="0.2">
      <c r="AC132" s="11"/>
      <c r="AD132" s="5"/>
      <c r="AE132" s="5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</row>
    <row r="133" spans="29:116" x14ac:dyDescent="0.2">
      <c r="AC133" s="11"/>
      <c r="AD133" s="5"/>
      <c r="AE133" s="5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</row>
    <row r="134" spans="29:116" x14ac:dyDescent="0.2">
      <c r="AC134" s="11"/>
      <c r="AD134" s="5"/>
      <c r="AE134" s="5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</row>
    <row r="135" spans="29:116" x14ac:dyDescent="0.2">
      <c r="AC135" s="11"/>
      <c r="AD135" s="5"/>
      <c r="AE135" s="5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</row>
    <row r="136" spans="29:116" x14ac:dyDescent="0.2">
      <c r="AC136" s="11"/>
      <c r="AD136" s="5"/>
      <c r="AE136" s="5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</row>
    <row r="137" spans="29:116" x14ac:dyDescent="0.2">
      <c r="AC137" s="11"/>
      <c r="AD137" s="5"/>
      <c r="AE137" s="5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</row>
    <row r="138" spans="29:116" x14ac:dyDescent="0.2">
      <c r="AC138" s="11"/>
      <c r="AD138" s="5"/>
      <c r="AE138" s="5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</row>
    <row r="139" spans="29:116" x14ac:dyDescent="0.2">
      <c r="AC139" s="11"/>
      <c r="AD139" s="5"/>
      <c r="AE139" s="5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</row>
    <row r="140" spans="29:116" x14ac:dyDescent="0.2">
      <c r="AC140" s="11"/>
      <c r="AD140" s="5"/>
      <c r="AE140" s="5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</row>
    <row r="141" spans="29:116" x14ac:dyDescent="0.2">
      <c r="AC141" s="11"/>
      <c r="AD141" s="5"/>
      <c r="AE141" s="5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</row>
    <row r="142" spans="29:116" x14ac:dyDescent="0.2">
      <c r="AC142" s="11"/>
      <c r="AD142" s="5"/>
      <c r="AE142" s="5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</row>
    <row r="143" spans="29:116" x14ac:dyDescent="0.2">
      <c r="AC143" s="11"/>
      <c r="AD143" s="5"/>
      <c r="AE143" s="5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</row>
    <row r="144" spans="29:116" x14ac:dyDescent="0.2">
      <c r="AC144" s="11"/>
      <c r="AD144" s="5"/>
      <c r="AE144" s="5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</row>
    <row r="145" spans="29:116" x14ac:dyDescent="0.2">
      <c r="AC145" s="11"/>
      <c r="AD145" s="5"/>
      <c r="AE145" s="5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</row>
    <row r="146" spans="29:116" x14ac:dyDescent="0.2">
      <c r="AC146" s="11"/>
      <c r="AD146" s="5"/>
      <c r="AE146" s="5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</row>
    <row r="147" spans="29:116" x14ac:dyDescent="0.2">
      <c r="AC147" s="11"/>
      <c r="AD147" s="5"/>
      <c r="AE147" s="5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</row>
    <row r="148" spans="29:116" x14ac:dyDescent="0.2">
      <c r="AC148" s="11"/>
      <c r="AD148" s="5"/>
      <c r="AE148" s="5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</row>
    <row r="149" spans="29:116" x14ac:dyDescent="0.2">
      <c r="AC149" s="11"/>
      <c r="AD149" s="5"/>
      <c r="AE149" s="5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</row>
    <row r="150" spans="29:116" x14ac:dyDescent="0.2">
      <c r="AC150" s="11"/>
      <c r="AD150" s="5"/>
      <c r="AE150" s="5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</row>
    <row r="151" spans="29:116" x14ac:dyDescent="0.2">
      <c r="AC151" s="11"/>
      <c r="AD151" s="5"/>
      <c r="AE151" s="5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</row>
    <row r="152" spans="29:116" x14ac:dyDescent="0.2">
      <c r="AC152" s="11"/>
      <c r="AD152" s="5"/>
      <c r="AE152" s="5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</row>
    <row r="153" spans="29:116" x14ac:dyDescent="0.2">
      <c r="AC153" s="11"/>
      <c r="AD153" s="5"/>
      <c r="AE153" s="5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</row>
    <row r="154" spans="29:116" x14ac:dyDescent="0.2">
      <c r="AC154" s="11"/>
      <c r="AD154" s="5"/>
      <c r="AE154" s="5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</row>
    <row r="155" spans="29:116" x14ac:dyDescent="0.2">
      <c r="AC155" s="11"/>
      <c r="AD155" s="5"/>
      <c r="AE155" s="5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</row>
    <row r="156" spans="29:116" x14ac:dyDescent="0.2">
      <c r="AC156" s="11"/>
      <c r="AD156" s="5"/>
      <c r="AE156" s="5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</row>
    <row r="157" spans="29:116" x14ac:dyDescent="0.2">
      <c r="AC157" s="11"/>
      <c r="AD157" s="5"/>
      <c r="AE157" s="5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</row>
    <row r="158" spans="29:116" x14ac:dyDescent="0.2">
      <c r="AC158" s="11"/>
      <c r="AD158" s="5"/>
      <c r="AE158" s="5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</row>
    <row r="159" spans="29:116" x14ac:dyDescent="0.2">
      <c r="AC159" s="11"/>
      <c r="AD159" s="5"/>
      <c r="AE159" s="5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</row>
    <row r="160" spans="29:116" x14ac:dyDescent="0.2">
      <c r="AC160" s="11"/>
      <c r="AD160" s="5"/>
      <c r="AE160" s="5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</row>
    <row r="161" spans="29:116" x14ac:dyDescent="0.2">
      <c r="AC161" s="11"/>
      <c r="AD161" s="5"/>
      <c r="AE161" s="5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</row>
    <row r="162" spans="29:116" x14ac:dyDescent="0.2">
      <c r="AC162" s="11"/>
      <c r="AD162" s="5"/>
      <c r="AE162" s="5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</row>
    <row r="163" spans="29:116" x14ac:dyDescent="0.2">
      <c r="AC163" s="11"/>
      <c r="AD163" s="5"/>
      <c r="AE163" s="5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</row>
    <row r="164" spans="29:116" x14ac:dyDescent="0.2">
      <c r="AC164" s="11"/>
      <c r="AD164" s="5"/>
      <c r="AE164" s="5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</row>
    <row r="165" spans="29:116" x14ac:dyDescent="0.2">
      <c r="AC165" s="11"/>
      <c r="AD165" s="5"/>
      <c r="AE165" s="5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</row>
    <row r="166" spans="29:116" x14ac:dyDescent="0.2">
      <c r="AC166" s="11"/>
      <c r="AD166" s="5"/>
      <c r="AE166" s="5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</row>
    <row r="167" spans="29:116" x14ac:dyDescent="0.2">
      <c r="AC167" s="11"/>
      <c r="AD167" s="5"/>
      <c r="AE167" s="5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</row>
    <row r="168" spans="29:116" x14ac:dyDescent="0.2">
      <c r="AC168" s="11"/>
      <c r="AD168" s="5"/>
      <c r="AE168" s="5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</row>
    <row r="169" spans="29:116" x14ac:dyDescent="0.2">
      <c r="AC169" s="11"/>
      <c r="AD169" s="5"/>
      <c r="AE169" s="5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</row>
    <row r="170" spans="29:116" x14ac:dyDescent="0.2">
      <c r="AC170" s="11"/>
      <c r="AD170" s="5"/>
      <c r="AE170" s="5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</row>
    <row r="171" spans="29:116" x14ac:dyDescent="0.2">
      <c r="AC171" s="11"/>
      <c r="AD171" s="5"/>
      <c r="AE171" s="5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</row>
    <row r="172" spans="29:116" x14ac:dyDescent="0.2">
      <c r="AC172" s="11"/>
      <c r="AD172" s="5"/>
      <c r="AE172" s="5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</row>
    <row r="173" spans="29:116" x14ac:dyDescent="0.2">
      <c r="AC173" s="11"/>
      <c r="AD173" s="5"/>
      <c r="AE173" s="5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</row>
    <row r="174" spans="29:116" x14ac:dyDescent="0.2">
      <c r="AC174" s="11"/>
      <c r="AD174" s="5"/>
      <c r="AE174" s="5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</row>
    <row r="175" spans="29:116" x14ac:dyDescent="0.2">
      <c r="AC175" s="11"/>
      <c r="AD175" s="5"/>
      <c r="AE175" s="5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</row>
    <row r="176" spans="29:116" x14ac:dyDescent="0.2">
      <c r="AC176" s="11"/>
      <c r="AD176" s="5"/>
      <c r="AE176" s="5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</row>
    <row r="177" spans="29:116" x14ac:dyDescent="0.2">
      <c r="AC177" s="11"/>
      <c r="AD177" s="5"/>
      <c r="AE177" s="5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</row>
    <row r="178" spans="29:116" x14ac:dyDescent="0.2">
      <c r="AC178" s="11"/>
      <c r="AD178" s="5"/>
      <c r="AE178" s="5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</row>
    <row r="179" spans="29:116" x14ac:dyDescent="0.2">
      <c r="AC179" s="11"/>
      <c r="AD179" s="5"/>
      <c r="AE179" s="5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</row>
    <row r="180" spans="29:116" x14ac:dyDescent="0.2">
      <c r="AC180" s="11"/>
      <c r="AD180" s="5"/>
      <c r="AE180" s="5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</row>
    <row r="181" spans="29:116" x14ac:dyDescent="0.2">
      <c r="AC181" s="11"/>
      <c r="AD181" s="5"/>
      <c r="AE181" s="5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</row>
    <row r="182" spans="29:116" x14ac:dyDescent="0.2">
      <c r="AC182" s="11"/>
      <c r="AD182" s="5"/>
      <c r="AE182" s="5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</row>
    <row r="183" spans="29:116" x14ac:dyDescent="0.2">
      <c r="AC183" s="11"/>
      <c r="AD183" s="5"/>
      <c r="AE183" s="5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</row>
    <row r="184" spans="29:116" x14ac:dyDescent="0.2">
      <c r="AC184" s="11"/>
      <c r="AD184" s="5"/>
      <c r="AE184" s="5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</row>
    <row r="185" spans="29:116" x14ac:dyDescent="0.2">
      <c r="AC185" s="11"/>
      <c r="AD185" s="5"/>
      <c r="AE185" s="5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</row>
    <row r="186" spans="29:116" x14ac:dyDescent="0.2">
      <c r="AC186" s="11"/>
      <c r="AD186" s="5"/>
      <c r="AE186" s="5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</row>
    <row r="187" spans="29:116" x14ac:dyDescent="0.2">
      <c r="AC187" s="11"/>
      <c r="AD187" s="5"/>
      <c r="AE187" s="5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</row>
    <row r="188" spans="29:116" x14ac:dyDescent="0.2">
      <c r="AC188" s="11"/>
      <c r="AD188" s="5"/>
      <c r="AE188" s="5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</row>
    <row r="189" spans="29:116" x14ac:dyDescent="0.2">
      <c r="AC189" s="11"/>
      <c r="AD189" s="5"/>
      <c r="AE189" s="5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</row>
    <row r="190" spans="29:116" x14ac:dyDescent="0.2">
      <c r="AC190" s="11"/>
      <c r="AD190" s="5"/>
      <c r="AE190" s="5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</row>
    <row r="191" spans="29:116" x14ac:dyDescent="0.2">
      <c r="AC191" s="11"/>
      <c r="AD191" s="5"/>
      <c r="AE191" s="5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</row>
    <row r="192" spans="29:116" x14ac:dyDescent="0.2">
      <c r="AC192" s="11"/>
      <c r="AD192" s="5"/>
      <c r="AE192" s="5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</row>
    <row r="193" spans="29:116" x14ac:dyDescent="0.2">
      <c r="AC193" s="11"/>
      <c r="AD193" s="5"/>
      <c r="AE193" s="5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</row>
    <row r="194" spans="29:116" x14ac:dyDescent="0.2">
      <c r="AC194" s="11"/>
      <c r="AD194" s="5"/>
      <c r="AE194" s="5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</row>
    <row r="195" spans="29:116" x14ac:dyDescent="0.2">
      <c r="AC195" s="11"/>
      <c r="AD195" s="5"/>
      <c r="AE195" s="5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</row>
    <row r="196" spans="29:116" x14ac:dyDescent="0.2">
      <c r="AC196" s="11"/>
      <c r="AD196" s="5"/>
      <c r="AE196" s="5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</row>
    <row r="197" spans="29:116" x14ac:dyDescent="0.2">
      <c r="AC197" s="11"/>
      <c r="AD197" s="5"/>
      <c r="AE197" s="5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</row>
    <row r="198" spans="29:116" x14ac:dyDescent="0.2">
      <c r="AC198" s="11"/>
      <c r="AD198" s="5"/>
      <c r="AE198" s="5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</row>
    <row r="199" spans="29:116" x14ac:dyDescent="0.2">
      <c r="AC199" s="11"/>
      <c r="AD199" s="5"/>
      <c r="AE199" s="5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</row>
    <row r="200" spans="29:116" x14ac:dyDescent="0.2">
      <c r="AC200" s="11"/>
      <c r="AD200" s="5"/>
      <c r="AE200" s="5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</row>
    <row r="201" spans="29:116" x14ac:dyDescent="0.2">
      <c r="AC201" s="11"/>
      <c r="AD201" s="5"/>
      <c r="AE201" s="5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</row>
    <row r="202" spans="29:116" x14ac:dyDescent="0.2">
      <c r="AC202" s="11"/>
      <c r="AD202" s="5"/>
      <c r="AE202" s="5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</row>
    <row r="203" spans="29:116" x14ac:dyDescent="0.2">
      <c r="AC203" s="11"/>
      <c r="AD203" s="5"/>
      <c r="AE203" s="5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</row>
    <row r="204" spans="29:116" x14ac:dyDescent="0.2">
      <c r="AC204" s="11"/>
      <c r="AD204" s="5"/>
      <c r="AE204" s="5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</row>
    <row r="205" spans="29:116" x14ac:dyDescent="0.2">
      <c r="AC205" s="11"/>
      <c r="AD205" s="5"/>
      <c r="AE205" s="5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</row>
    <row r="206" spans="29:116" x14ac:dyDescent="0.2">
      <c r="AC206" s="11"/>
      <c r="AD206" s="5"/>
      <c r="AE206" s="5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</row>
    <row r="207" spans="29:116" x14ac:dyDescent="0.2">
      <c r="AC207" s="11"/>
      <c r="AD207" s="5"/>
      <c r="AE207" s="5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</row>
    <row r="208" spans="29:116" x14ac:dyDescent="0.2">
      <c r="AC208" s="11"/>
      <c r="AD208" s="5"/>
      <c r="AE208" s="5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</row>
    <row r="209" spans="29:116" x14ac:dyDescent="0.2">
      <c r="AC209" s="11"/>
      <c r="AD209" s="5"/>
      <c r="AE209" s="5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</row>
    <row r="210" spans="29:116" x14ac:dyDescent="0.2">
      <c r="AC210" s="11"/>
      <c r="AD210" s="5"/>
      <c r="AE210" s="5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</row>
    <row r="211" spans="29:116" x14ac:dyDescent="0.2">
      <c r="AC211" s="11"/>
      <c r="AD211" s="5"/>
      <c r="AE211" s="5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</row>
    <row r="212" spans="29:116" x14ac:dyDescent="0.2">
      <c r="AC212" s="11"/>
      <c r="AD212" s="5"/>
      <c r="AE212" s="5"/>
      <c r="AF212" s="47"/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  <c r="AY212" s="47"/>
      <c r="AZ212" s="47"/>
      <c r="BA212" s="47"/>
      <c r="BB212" s="47"/>
      <c r="BC212" s="47"/>
      <c r="BD212" s="47"/>
      <c r="BE212" s="47"/>
      <c r="BF212" s="47"/>
      <c r="BG212" s="47"/>
      <c r="BH212" s="47"/>
      <c r="BI212" s="47"/>
      <c r="BJ212" s="47"/>
      <c r="BK212" s="47"/>
      <c r="BL212" s="47"/>
      <c r="BM212" s="47"/>
      <c r="BN212" s="47"/>
      <c r="BO212" s="47"/>
      <c r="BP212" s="47"/>
      <c r="BQ212" s="47"/>
      <c r="BR212" s="47"/>
      <c r="BS212" s="47"/>
      <c r="BT212" s="47"/>
      <c r="BU212" s="47"/>
      <c r="BV212" s="47"/>
      <c r="BW212" s="47"/>
      <c r="BX212" s="47"/>
      <c r="BY212" s="47"/>
      <c r="BZ212" s="47"/>
      <c r="CA212" s="47"/>
      <c r="CB212" s="47"/>
      <c r="CC212" s="47"/>
      <c r="CD212" s="47"/>
      <c r="CE212" s="47"/>
      <c r="CF212" s="47"/>
      <c r="CG212" s="47"/>
      <c r="CH212" s="47"/>
      <c r="CI212" s="47"/>
      <c r="CJ212" s="47"/>
      <c r="CK212" s="47"/>
      <c r="CL212" s="47"/>
      <c r="CM212" s="47"/>
      <c r="CN212" s="47"/>
      <c r="CO212" s="47"/>
      <c r="CP212" s="47"/>
      <c r="CQ212" s="47"/>
      <c r="CR212" s="47"/>
      <c r="CS212" s="47"/>
      <c r="CT212" s="47"/>
      <c r="CU212" s="47"/>
      <c r="CV212" s="47"/>
      <c r="CW212" s="47"/>
      <c r="CX212" s="47"/>
      <c r="CY212" s="47"/>
      <c r="CZ212" s="47"/>
      <c r="DA212" s="47"/>
      <c r="DB212" s="47"/>
      <c r="DC212" s="47"/>
      <c r="DD212" s="47"/>
      <c r="DE212" s="47"/>
      <c r="DF212" s="47"/>
      <c r="DG212" s="47"/>
      <c r="DH212" s="47"/>
      <c r="DI212" s="47"/>
      <c r="DJ212" s="47"/>
      <c r="DK212" s="47"/>
      <c r="DL212" s="47"/>
    </row>
    <row r="213" spans="29:116" x14ac:dyDescent="0.2">
      <c r="AC213" s="11"/>
      <c r="AD213" s="5"/>
      <c r="AE213" s="5"/>
      <c r="AF213" s="47"/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  <c r="AY213" s="47"/>
      <c r="AZ213" s="47"/>
      <c r="BA213" s="47"/>
      <c r="BB213" s="47"/>
      <c r="BC213" s="47"/>
      <c r="BD213" s="47"/>
      <c r="BE213" s="47"/>
      <c r="BF213" s="47"/>
      <c r="BG213" s="47"/>
      <c r="BH213" s="47"/>
      <c r="BI213" s="47"/>
      <c r="BJ213" s="47"/>
      <c r="BK213" s="47"/>
      <c r="BL213" s="47"/>
      <c r="BM213" s="47"/>
      <c r="BN213" s="47"/>
      <c r="BO213" s="47"/>
      <c r="BP213" s="47"/>
      <c r="BQ213" s="47"/>
      <c r="BR213" s="47"/>
      <c r="BS213" s="47"/>
      <c r="BT213" s="47"/>
      <c r="BU213" s="47"/>
      <c r="BV213" s="47"/>
      <c r="BW213" s="47"/>
      <c r="BX213" s="47"/>
      <c r="BY213" s="47"/>
      <c r="BZ213" s="47"/>
      <c r="CA213" s="47"/>
      <c r="CB213" s="47"/>
      <c r="CC213" s="47"/>
      <c r="CD213" s="47"/>
      <c r="CE213" s="47"/>
      <c r="CF213" s="47"/>
      <c r="CG213" s="47"/>
      <c r="CH213" s="47"/>
      <c r="CI213" s="47"/>
      <c r="CJ213" s="47"/>
      <c r="CK213" s="47"/>
      <c r="CL213" s="47"/>
      <c r="CM213" s="47"/>
      <c r="CN213" s="47"/>
      <c r="CO213" s="47"/>
      <c r="CP213" s="47"/>
      <c r="CQ213" s="47"/>
      <c r="CR213" s="47"/>
      <c r="CS213" s="47"/>
      <c r="CT213" s="47"/>
      <c r="CU213" s="47"/>
      <c r="CV213" s="47"/>
      <c r="CW213" s="47"/>
      <c r="CX213" s="47"/>
      <c r="CY213" s="47"/>
      <c r="CZ213" s="47"/>
      <c r="DA213" s="47"/>
      <c r="DB213" s="47"/>
      <c r="DC213" s="47"/>
      <c r="DD213" s="47"/>
      <c r="DE213" s="47"/>
      <c r="DF213" s="47"/>
      <c r="DG213" s="47"/>
      <c r="DH213" s="47"/>
      <c r="DI213" s="47"/>
      <c r="DJ213" s="47"/>
      <c r="DK213" s="47"/>
      <c r="DL213" s="47"/>
    </row>
    <row r="214" spans="29:116" x14ac:dyDescent="0.2">
      <c r="AC214" s="11"/>
      <c r="AD214" s="5"/>
      <c r="AE214" s="5"/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  <c r="AY214" s="47"/>
      <c r="AZ214" s="47"/>
      <c r="BA214" s="47"/>
      <c r="BB214" s="47"/>
      <c r="BC214" s="47"/>
      <c r="BD214" s="47"/>
      <c r="BE214" s="47"/>
      <c r="BF214" s="47"/>
      <c r="BG214" s="47"/>
      <c r="BH214" s="47"/>
      <c r="BI214" s="47"/>
      <c r="BJ214" s="47"/>
      <c r="BK214" s="47"/>
      <c r="BL214" s="47"/>
      <c r="BM214" s="47"/>
      <c r="BN214" s="47"/>
      <c r="BO214" s="47"/>
      <c r="BP214" s="47"/>
      <c r="BQ214" s="47"/>
      <c r="BR214" s="47"/>
      <c r="BS214" s="47"/>
      <c r="BT214" s="47"/>
      <c r="BU214" s="47"/>
      <c r="BV214" s="47"/>
      <c r="BW214" s="47"/>
      <c r="BX214" s="47"/>
      <c r="BY214" s="47"/>
      <c r="BZ214" s="47"/>
      <c r="CA214" s="47"/>
      <c r="CB214" s="47"/>
      <c r="CC214" s="47"/>
      <c r="CD214" s="47"/>
      <c r="CE214" s="47"/>
      <c r="CF214" s="47"/>
      <c r="CG214" s="47"/>
      <c r="CH214" s="47"/>
      <c r="CI214" s="47"/>
      <c r="CJ214" s="47"/>
      <c r="CK214" s="47"/>
      <c r="CL214" s="47"/>
      <c r="CM214" s="47"/>
      <c r="CN214" s="47"/>
      <c r="CO214" s="47"/>
      <c r="CP214" s="47"/>
      <c r="CQ214" s="47"/>
      <c r="CR214" s="47"/>
      <c r="CS214" s="47"/>
      <c r="CT214" s="47"/>
      <c r="CU214" s="47"/>
      <c r="CV214" s="47"/>
      <c r="CW214" s="47"/>
      <c r="CX214" s="47"/>
      <c r="CY214" s="47"/>
      <c r="CZ214" s="47"/>
      <c r="DA214" s="47"/>
      <c r="DB214" s="47"/>
      <c r="DC214" s="47"/>
      <c r="DD214" s="47"/>
      <c r="DE214" s="47"/>
      <c r="DF214" s="47"/>
      <c r="DG214" s="47"/>
      <c r="DH214" s="47"/>
      <c r="DI214" s="47"/>
      <c r="DJ214" s="47"/>
      <c r="DK214" s="47"/>
      <c r="DL214" s="47"/>
    </row>
    <row r="215" spans="29:116" x14ac:dyDescent="0.2">
      <c r="AC215" s="11"/>
      <c r="AD215" s="5"/>
      <c r="AE215" s="5"/>
      <c r="AF215" s="47"/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  <c r="AR215" s="47"/>
      <c r="AS215" s="47"/>
      <c r="AT215" s="47"/>
      <c r="AU215" s="47"/>
      <c r="AV215" s="47"/>
      <c r="AW215" s="47"/>
      <c r="AX215" s="47"/>
      <c r="AY215" s="47"/>
      <c r="AZ215" s="47"/>
      <c r="BA215" s="47"/>
      <c r="BB215" s="47"/>
      <c r="BC215" s="47"/>
      <c r="BD215" s="47"/>
      <c r="BE215" s="47"/>
      <c r="BF215" s="47"/>
      <c r="BG215" s="47"/>
      <c r="BH215" s="47"/>
      <c r="BI215" s="47"/>
      <c r="BJ215" s="47"/>
      <c r="BK215" s="47"/>
      <c r="BL215" s="47"/>
      <c r="BM215" s="47"/>
      <c r="BN215" s="47"/>
      <c r="BO215" s="47"/>
      <c r="BP215" s="47"/>
      <c r="BQ215" s="47"/>
      <c r="BR215" s="47"/>
      <c r="BS215" s="47"/>
      <c r="BT215" s="47"/>
      <c r="BU215" s="47"/>
      <c r="BV215" s="47"/>
      <c r="BW215" s="47"/>
      <c r="BX215" s="47"/>
      <c r="BY215" s="47"/>
      <c r="BZ215" s="47"/>
      <c r="CA215" s="47"/>
      <c r="CB215" s="47"/>
      <c r="CC215" s="47"/>
      <c r="CD215" s="47"/>
      <c r="CE215" s="47"/>
      <c r="CF215" s="47"/>
      <c r="CG215" s="47"/>
      <c r="CH215" s="47"/>
      <c r="CI215" s="47"/>
      <c r="CJ215" s="47"/>
      <c r="CK215" s="47"/>
      <c r="CL215" s="47"/>
      <c r="CM215" s="47"/>
      <c r="CN215" s="47"/>
      <c r="CO215" s="47"/>
      <c r="CP215" s="47"/>
      <c r="CQ215" s="47"/>
      <c r="CR215" s="47"/>
      <c r="CS215" s="47"/>
      <c r="CT215" s="47"/>
      <c r="CU215" s="47"/>
      <c r="CV215" s="47"/>
      <c r="CW215" s="47"/>
      <c r="CX215" s="47"/>
      <c r="CY215" s="47"/>
      <c r="CZ215" s="47"/>
      <c r="DA215" s="47"/>
      <c r="DB215" s="47"/>
      <c r="DC215" s="47"/>
      <c r="DD215" s="47"/>
      <c r="DE215" s="47"/>
      <c r="DF215" s="47"/>
      <c r="DG215" s="47"/>
      <c r="DH215" s="47"/>
      <c r="DI215" s="47"/>
      <c r="DJ215" s="47"/>
      <c r="DK215" s="47"/>
      <c r="DL215" s="47"/>
    </row>
    <row r="216" spans="29:116" x14ac:dyDescent="0.2">
      <c r="AC216" s="11"/>
      <c r="AD216" s="5"/>
      <c r="AE216" s="5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47"/>
      <c r="BC216" s="47"/>
      <c r="BD216" s="47"/>
      <c r="BE216" s="47"/>
      <c r="BF216" s="47"/>
      <c r="BG216" s="47"/>
      <c r="BH216" s="47"/>
      <c r="BI216" s="47"/>
      <c r="BJ216" s="47"/>
      <c r="BK216" s="47"/>
      <c r="BL216" s="47"/>
      <c r="BM216" s="47"/>
      <c r="BN216" s="47"/>
      <c r="BO216" s="47"/>
      <c r="BP216" s="47"/>
      <c r="BQ216" s="47"/>
      <c r="BR216" s="47"/>
      <c r="BS216" s="47"/>
      <c r="BT216" s="47"/>
      <c r="BU216" s="47"/>
      <c r="BV216" s="47"/>
      <c r="BW216" s="47"/>
      <c r="BX216" s="47"/>
      <c r="BY216" s="47"/>
      <c r="BZ216" s="47"/>
      <c r="CA216" s="47"/>
      <c r="CB216" s="47"/>
      <c r="CC216" s="47"/>
      <c r="CD216" s="47"/>
      <c r="CE216" s="47"/>
      <c r="CF216" s="47"/>
      <c r="CG216" s="47"/>
      <c r="CH216" s="47"/>
      <c r="CI216" s="47"/>
      <c r="CJ216" s="47"/>
      <c r="CK216" s="47"/>
      <c r="CL216" s="47"/>
      <c r="CM216" s="47"/>
      <c r="CN216" s="47"/>
      <c r="CO216" s="47"/>
      <c r="CP216" s="47"/>
      <c r="CQ216" s="47"/>
      <c r="CR216" s="47"/>
      <c r="CS216" s="47"/>
      <c r="CT216" s="47"/>
      <c r="CU216" s="47"/>
      <c r="CV216" s="47"/>
      <c r="CW216" s="47"/>
      <c r="CX216" s="47"/>
      <c r="CY216" s="47"/>
      <c r="CZ216" s="47"/>
      <c r="DA216" s="47"/>
      <c r="DB216" s="47"/>
      <c r="DC216" s="47"/>
      <c r="DD216" s="47"/>
      <c r="DE216" s="47"/>
      <c r="DF216" s="47"/>
      <c r="DG216" s="47"/>
      <c r="DH216" s="47"/>
      <c r="DI216" s="47"/>
      <c r="DJ216" s="47"/>
      <c r="DK216" s="47"/>
      <c r="DL216" s="47"/>
    </row>
    <row r="217" spans="29:116" x14ac:dyDescent="0.2">
      <c r="AC217" s="11"/>
      <c r="AD217" s="5"/>
      <c r="AE217" s="5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47"/>
      <c r="BC217" s="47"/>
      <c r="BD217" s="47"/>
      <c r="BE217" s="47"/>
      <c r="BF217" s="47"/>
      <c r="BG217" s="47"/>
      <c r="BH217" s="47"/>
      <c r="BI217" s="47"/>
      <c r="BJ217" s="47"/>
      <c r="BK217" s="47"/>
      <c r="BL217" s="47"/>
      <c r="BM217" s="47"/>
      <c r="BN217" s="47"/>
      <c r="BO217" s="47"/>
      <c r="BP217" s="47"/>
      <c r="BQ217" s="47"/>
      <c r="BR217" s="47"/>
      <c r="BS217" s="47"/>
      <c r="BT217" s="47"/>
      <c r="BU217" s="47"/>
      <c r="BV217" s="47"/>
      <c r="BW217" s="47"/>
      <c r="BX217" s="47"/>
      <c r="BY217" s="47"/>
      <c r="BZ217" s="47"/>
      <c r="CA217" s="47"/>
      <c r="CB217" s="47"/>
      <c r="CC217" s="47"/>
      <c r="CD217" s="47"/>
      <c r="CE217" s="47"/>
      <c r="CF217" s="47"/>
      <c r="CG217" s="47"/>
      <c r="CH217" s="47"/>
      <c r="CI217" s="47"/>
      <c r="CJ217" s="47"/>
      <c r="CK217" s="47"/>
      <c r="CL217" s="47"/>
      <c r="CM217" s="47"/>
      <c r="CN217" s="47"/>
      <c r="CO217" s="47"/>
      <c r="CP217" s="47"/>
      <c r="CQ217" s="47"/>
      <c r="CR217" s="47"/>
      <c r="CS217" s="47"/>
      <c r="CT217" s="47"/>
      <c r="CU217" s="47"/>
      <c r="CV217" s="47"/>
      <c r="CW217" s="47"/>
      <c r="CX217" s="47"/>
      <c r="CY217" s="47"/>
      <c r="CZ217" s="47"/>
      <c r="DA217" s="47"/>
      <c r="DB217" s="47"/>
      <c r="DC217" s="47"/>
      <c r="DD217" s="47"/>
      <c r="DE217" s="47"/>
      <c r="DF217" s="47"/>
      <c r="DG217" s="47"/>
      <c r="DH217" s="47"/>
      <c r="DI217" s="47"/>
      <c r="DJ217" s="47"/>
      <c r="DK217" s="47"/>
      <c r="DL217" s="47"/>
    </row>
    <row r="218" spans="29:116" x14ac:dyDescent="0.2">
      <c r="AC218" s="11"/>
      <c r="AD218" s="5"/>
      <c r="AE218" s="5"/>
      <c r="AF218" s="47"/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  <c r="AX218" s="47"/>
      <c r="AY218" s="47"/>
      <c r="AZ218" s="47"/>
      <c r="BA218" s="47"/>
      <c r="BB218" s="47"/>
      <c r="BC218" s="47"/>
      <c r="BD218" s="47"/>
      <c r="BE218" s="47"/>
      <c r="BF218" s="47"/>
      <c r="BG218" s="47"/>
      <c r="BH218" s="47"/>
      <c r="BI218" s="47"/>
      <c r="BJ218" s="47"/>
      <c r="BK218" s="47"/>
      <c r="BL218" s="47"/>
      <c r="BM218" s="47"/>
      <c r="BN218" s="47"/>
      <c r="BO218" s="47"/>
      <c r="BP218" s="47"/>
      <c r="BQ218" s="47"/>
      <c r="BR218" s="47"/>
      <c r="BS218" s="47"/>
      <c r="BT218" s="47"/>
      <c r="BU218" s="47"/>
      <c r="BV218" s="47"/>
      <c r="BW218" s="47"/>
      <c r="BX218" s="47"/>
      <c r="BY218" s="47"/>
      <c r="BZ218" s="47"/>
      <c r="CA218" s="47"/>
      <c r="CB218" s="47"/>
      <c r="CC218" s="47"/>
      <c r="CD218" s="47"/>
      <c r="CE218" s="47"/>
      <c r="CF218" s="47"/>
      <c r="CG218" s="47"/>
      <c r="CH218" s="47"/>
      <c r="CI218" s="47"/>
      <c r="CJ218" s="47"/>
      <c r="CK218" s="47"/>
      <c r="CL218" s="47"/>
      <c r="CM218" s="47"/>
      <c r="CN218" s="47"/>
      <c r="CO218" s="47"/>
      <c r="CP218" s="47"/>
      <c r="CQ218" s="47"/>
      <c r="CR218" s="47"/>
      <c r="CS218" s="47"/>
      <c r="CT218" s="47"/>
      <c r="CU218" s="47"/>
      <c r="CV218" s="47"/>
      <c r="CW218" s="47"/>
      <c r="CX218" s="47"/>
      <c r="CY218" s="47"/>
      <c r="CZ218" s="47"/>
      <c r="DA218" s="47"/>
      <c r="DB218" s="47"/>
      <c r="DC218" s="47"/>
      <c r="DD218" s="47"/>
      <c r="DE218" s="47"/>
      <c r="DF218" s="47"/>
      <c r="DG218" s="47"/>
      <c r="DH218" s="47"/>
      <c r="DI218" s="47"/>
      <c r="DJ218" s="47"/>
      <c r="DK218" s="47"/>
      <c r="DL218" s="47"/>
    </row>
    <row r="219" spans="29:116" x14ac:dyDescent="0.2">
      <c r="AC219" s="11"/>
      <c r="AD219" s="5"/>
      <c r="AE219" s="5"/>
      <c r="AF219" s="47"/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  <c r="AX219" s="47"/>
      <c r="AY219" s="47"/>
      <c r="AZ219" s="47"/>
      <c r="BA219" s="47"/>
      <c r="BB219" s="47"/>
      <c r="BC219" s="47"/>
      <c r="BD219" s="47"/>
      <c r="BE219" s="47"/>
      <c r="BF219" s="47"/>
      <c r="BG219" s="47"/>
      <c r="BH219" s="47"/>
      <c r="BI219" s="47"/>
      <c r="BJ219" s="47"/>
      <c r="BK219" s="47"/>
      <c r="BL219" s="47"/>
      <c r="BM219" s="47"/>
      <c r="BN219" s="47"/>
      <c r="BO219" s="47"/>
      <c r="BP219" s="47"/>
      <c r="BQ219" s="47"/>
      <c r="BR219" s="47"/>
      <c r="BS219" s="47"/>
      <c r="BT219" s="47"/>
      <c r="BU219" s="47"/>
      <c r="BV219" s="47"/>
      <c r="BW219" s="47"/>
      <c r="BX219" s="47"/>
      <c r="BY219" s="47"/>
      <c r="BZ219" s="47"/>
      <c r="CA219" s="47"/>
      <c r="CB219" s="47"/>
      <c r="CC219" s="47"/>
      <c r="CD219" s="47"/>
      <c r="CE219" s="47"/>
      <c r="CF219" s="47"/>
      <c r="CG219" s="47"/>
      <c r="CH219" s="47"/>
      <c r="CI219" s="47"/>
      <c r="CJ219" s="47"/>
      <c r="CK219" s="47"/>
      <c r="CL219" s="47"/>
      <c r="CM219" s="47"/>
      <c r="CN219" s="47"/>
      <c r="CO219" s="47"/>
      <c r="CP219" s="47"/>
      <c r="CQ219" s="47"/>
      <c r="CR219" s="47"/>
      <c r="CS219" s="47"/>
      <c r="CT219" s="47"/>
      <c r="CU219" s="47"/>
      <c r="CV219" s="47"/>
      <c r="CW219" s="47"/>
      <c r="CX219" s="47"/>
      <c r="CY219" s="47"/>
      <c r="CZ219" s="47"/>
      <c r="DA219" s="47"/>
      <c r="DB219" s="47"/>
      <c r="DC219" s="47"/>
      <c r="DD219" s="47"/>
      <c r="DE219" s="47"/>
      <c r="DF219" s="47"/>
      <c r="DG219" s="47"/>
      <c r="DH219" s="47"/>
      <c r="DI219" s="47"/>
      <c r="DJ219" s="47"/>
      <c r="DK219" s="47"/>
      <c r="DL219" s="47"/>
    </row>
    <row r="220" spans="29:116" x14ac:dyDescent="0.2">
      <c r="AC220" s="11"/>
      <c r="AD220" s="5"/>
      <c r="AE220" s="5"/>
      <c r="AF220" s="47"/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  <c r="AR220" s="47"/>
      <c r="AS220" s="47"/>
      <c r="AT220" s="47"/>
      <c r="AU220" s="47"/>
      <c r="AV220" s="47"/>
      <c r="AW220" s="47"/>
      <c r="AX220" s="47"/>
      <c r="AY220" s="47"/>
      <c r="AZ220" s="47"/>
      <c r="BA220" s="47"/>
      <c r="BB220" s="47"/>
      <c r="BC220" s="47"/>
      <c r="BD220" s="47"/>
      <c r="BE220" s="47"/>
      <c r="BF220" s="47"/>
      <c r="BG220" s="47"/>
      <c r="BH220" s="47"/>
      <c r="BI220" s="47"/>
      <c r="BJ220" s="47"/>
      <c r="BK220" s="47"/>
      <c r="BL220" s="47"/>
      <c r="BM220" s="47"/>
      <c r="BN220" s="47"/>
      <c r="BO220" s="47"/>
      <c r="BP220" s="47"/>
      <c r="BQ220" s="47"/>
      <c r="BR220" s="47"/>
      <c r="BS220" s="47"/>
      <c r="BT220" s="47"/>
      <c r="BU220" s="47"/>
      <c r="BV220" s="47"/>
      <c r="BW220" s="47"/>
      <c r="BX220" s="47"/>
      <c r="BY220" s="47"/>
      <c r="BZ220" s="47"/>
      <c r="CA220" s="47"/>
      <c r="CB220" s="47"/>
      <c r="CC220" s="47"/>
      <c r="CD220" s="47"/>
      <c r="CE220" s="47"/>
      <c r="CF220" s="47"/>
      <c r="CG220" s="47"/>
      <c r="CH220" s="47"/>
      <c r="CI220" s="47"/>
      <c r="CJ220" s="47"/>
      <c r="CK220" s="47"/>
      <c r="CL220" s="47"/>
      <c r="CM220" s="47"/>
      <c r="CN220" s="47"/>
      <c r="CO220" s="47"/>
      <c r="CP220" s="47"/>
      <c r="CQ220" s="47"/>
      <c r="CR220" s="47"/>
      <c r="CS220" s="47"/>
      <c r="CT220" s="47"/>
      <c r="CU220" s="47"/>
      <c r="CV220" s="47"/>
      <c r="CW220" s="47"/>
      <c r="CX220" s="47"/>
      <c r="CY220" s="47"/>
      <c r="CZ220" s="47"/>
      <c r="DA220" s="47"/>
      <c r="DB220" s="47"/>
      <c r="DC220" s="47"/>
      <c r="DD220" s="47"/>
      <c r="DE220" s="47"/>
      <c r="DF220" s="47"/>
      <c r="DG220" s="47"/>
      <c r="DH220" s="47"/>
      <c r="DI220" s="47"/>
      <c r="DJ220" s="47"/>
      <c r="DK220" s="47"/>
      <c r="DL220" s="47"/>
    </row>
    <row r="221" spans="29:116" x14ac:dyDescent="0.2">
      <c r="AC221" s="11"/>
      <c r="AD221" s="5"/>
      <c r="AE221" s="5"/>
      <c r="AF221" s="47"/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  <c r="AX221" s="47"/>
      <c r="AY221" s="47"/>
      <c r="AZ221" s="47"/>
      <c r="BA221" s="47"/>
      <c r="BB221" s="47"/>
      <c r="BC221" s="47"/>
      <c r="BD221" s="47"/>
      <c r="BE221" s="47"/>
      <c r="BF221" s="47"/>
      <c r="BG221" s="47"/>
      <c r="BH221" s="47"/>
      <c r="BI221" s="47"/>
      <c r="BJ221" s="47"/>
      <c r="BK221" s="47"/>
      <c r="BL221" s="47"/>
      <c r="BM221" s="47"/>
      <c r="BN221" s="47"/>
      <c r="BO221" s="47"/>
      <c r="BP221" s="47"/>
      <c r="BQ221" s="47"/>
      <c r="BR221" s="47"/>
      <c r="BS221" s="47"/>
      <c r="BT221" s="47"/>
      <c r="BU221" s="47"/>
      <c r="BV221" s="47"/>
      <c r="BW221" s="47"/>
      <c r="BX221" s="47"/>
      <c r="BY221" s="47"/>
      <c r="BZ221" s="47"/>
      <c r="CA221" s="47"/>
      <c r="CB221" s="47"/>
      <c r="CC221" s="47"/>
      <c r="CD221" s="47"/>
      <c r="CE221" s="47"/>
      <c r="CF221" s="47"/>
      <c r="CG221" s="47"/>
      <c r="CH221" s="47"/>
      <c r="CI221" s="47"/>
      <c r="CJ221" s="47"/>
      <c r="CK221" s="47"/>
      <c r="CL221" s="47"/>
      <c r="CM221" s="47"/>
      <c r="CN221" s="47"/>
      <c r="CO221" s="47"/>
      <c r="CP221" s="47"/>
      <c r="CQ221" s="47"/>
      <c r="CR221" s="47"/>
      <c r="CS221" s="47"/>
      <c r="CT221" s="47"/>
      <c r="CU221" s="47"/>
      <c r="CV221" s="47"/>
      <c r="CW221" s="47"/>
      <c r="CX221" s="47"/>
      <c r="CY221" s="47"/>
      <c r="CZ221" s="47"/>
      <c r="DA221" s="47"/>
      <c r="DB221" s="47"/>
      <c r="DC221" s="47"/>
      <c r="DD221" s="47"/>
      <c r="DE221" s="47"/>
      <c r="DF221" s="47"/>
      <c r="DG221" s="47"/>
      <c r="DH221" s="47"/>
      <c r="DI221" s="47"/>
      <c r="DJ221" s="47"/>
      <c r="DK221" s="47"/>
      <c r="DL221" s="47"/>
    </row>
    <row r="222" spans="29:116" x14ac:dyDescent="0.2">
      <c r="AC222" s="11"/>
      <c r="AD222" s="5"/>
      <c r="AE222" s="5"/>
      <c r="AF222" s="47"/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  <c r="AR222" s="47"/>
      <c r="AS222" s="47"/>
      <c r="AT222" s="47"/>
      <c r="AU222" s="47"/>
      <c r="AV222" s="47"/>
      <c r="AW222" s="47"/>
      <c r="AX222" s="47"/>
      <c r="AY222" s="47"/>
      <c r="AZ222" s="47"/>
      <c r="BA222" s="47"/>
      <c r="BB222" s="47"/>
      <c r="BC222" s="47"/>
      <c r="BD222" s="47"/>
      <c r="BE222" s="47"/>
      <c r="BF222" s="47"/>
      <c r="BG222" s="47"/>
      <c r="BH222" s="47"/>
      <c r="BI222" s="47"/>
      <c r="BJ222" s="47"/>
      <c r="BK222" s="47"/>
      <c r="BL222" s="47"/>
      <c r="BM222" s="47"/>
      <c r="BN222" s="47"/>
      <c r="BO222" s="47"/>
      <c r="BP222" s="47"/>
      <c r="BQ222" s="47"/>
      <c r="BR222" s="47"/>
      <c r="BS222" s="47"/>
      <c r="BT222" s="47"/>
      <c r="BU222" s="47"/>
      <c r="BV222" s="47"/>
      <c r="BW222" s="47"/>
      <c r="BX222" s="47"/>
      <c r="BY222" s="47"/>
      <c r="BZ222" s="47"/>
      <c r="CA222" s="47"/>
      <c r="CB222" s="47"/>
      <c r="CC222" s="47"/>
      <c r="CD222" s="47"/>
      <c r="CE222" s="47"/>
      <c r="CF222" s="47"/>
      <c r="CG222" s="47"/>
      <c r="CH222" s="47"/>
      <c r="CI222" s="47"/>
      <c r="CJ222" s="47"/>
      <c r="CK222" s="47"/>
      <c r="CL222" s="47"/>
      <c r="CM222" s="47"/>
      <c r="CN222" s="47"/>
      <c r="CO222" s="47"/>
      <c r="CP222" s="47"/>
      <c r="CQ222" s="47"/>
      <c r="CR222" s="47"/>
      <c r="CS222" s="47"/>
      <c r="CT222" s="47"/>
      <c r="CU222" s="47"/>
      <c r="CV222" s="47"/>
      <c r="CW222" s="47"/>
      <c r="CX222" s="47"/>
      <c r="CY222" s="47"/>
      <c r="CZ222" s="47"/>
      <c r="DA222" s="47"/>
      <c r="DB222" s="47"/>
      <c r="DC222" s="47"/>
      <c r="DD222" s="47"/>
      <c r="DE222" s="47"/>
      <c r="DF222" s="47"/>
      <c r="DG222" s="47"/>
      <c r="DH222" s="47"/>
      <c r="DI222" s="47"/>
      <c r="DJ222" s="47"/>
      <c r="DK222" s="47"/>
      <c r="DL222" s="47"/>
    </row>
    <row r="223" spans="29:116" x14ac:dyDescent="0.2">
      <c r="AC223" s="11"/>
      <c r="AD223" s="5"/>
      <c r="AE223" s="5"/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  <c r="AX223" s="47"/>
      <c r="AY223" s="47"/>
      <c r="AZ223" s="47"/>
      <c r="BA223" s="47"/>
      <c r="BB223" s="47"/>
      <c r="BC223" s="47"/>
      <c r="BD223" s="47"/>
      <c r="BE223" s="47"/>
      <c r="BF223" s="47"/>
      <c r="BG223" s="47"/>
      <c r="BH223" s="47"/>
      <c r="BI223" s="47"/>
      <c r="BJ223" s="47"/>
      <c r="BK223" s="47"/>
      <c r="BL223" s="47"/>
      <c r="BM223" s="47"/>
      <c r="BN223" s="47"/>
      <c r="BO223" s="47"/>
      <c r="BP223" s="47"/>
      <c r="BQ223" s="47"/>
      <c r="BR223" s="47"/>
      <c r="BS223" s="47"/>
      <c r="BT223" s="47"/>
      <c r="BU223" s="47"/>
      <c r="BV223" s="47"/>
      <c r="BW223" s="47"/>
      <c r="BX223" s="47"/>
      <c r="BY223" s="47"/>
      <c r="BZ223" s="47"/>
      <c r="CA223" s="47"/>
      <c r="CB223" s="47"/>
      <c r="CC223" s="47"/>
      <c r="CD223" s="47"/>
      <c r="CE223" s="47"/>
      <c r="CF223" s="47"/>
      <c r="CG223" s="47"/>
      <c r="CH223" s="47"/>
      <c r="CI223" s="47"/>
      <c r="CJ223" s="47"/>
      <c r="CK223" s="47"/>
      <c r="CL223" s="47"/>
      <c r="CM223" s="47"/>
      <c r="CN223" s="47"/>
      <c r="CO223" s="47"/>
      <c r="CP223" s="47"/>
      <c r="CQ223" s="47"/>
      <c r="CR223" s="47"/>
      <c r="CS223" s="47"/>
      <c r="CT223" s="47"/>
      <c r="CU223" s="47"/>
      <c r="CV223" s="47"/>
      <c r="CW223" s="47"/>
      <c r="CX223" s="47"/>
      <c r="CY223" s="47"/>
      <c r="CZ223" s="47"/>
      <c r="DA223" s="47"/>
      <c r="DB223" s="47"/>
      <c r="DC223" s="47"/>
      <c r="DD223" s="47"/>
      <c r="DE223" s="47"/>
      <c r="DF223" s="47"/>
      <c r="DG223" s="47"/>
      <c r="DH223" s="47"/>
      <c r="DI223" s="47"/>
      <c r="DJ223" s="47"/>
      <c r="DK223" s="47"/>
      <c r="DL223" s="47"/>
    </row>
    <row r="224" spans="29:116" x14ac:dyDescent="0.2">
      <c r="AC224" s="11"/>
      <c r="AD224" s="5"/>
      <c r="AE224" s="5"/>
      <c r="AF224" s="47"/>
      <c r="AG224" s="47"/>
      <c r="AH224" s="47"/>
      <c r="AI224" s="47"/>
      <c r="AJ224" s="47"/>
      <c r="AK224" s="47"/>
      <c r="AL224" s="47"/>
      <c r="AM224" s="47"/>
      <c r="AN224" s="47"/>
      <c r="AO224" s="47"/>
      <c r="AP224" s="47"/>
      <c r="AQ224" s="47"/>
      <c r="AR224" s="47"/>
      <c r="AS224" s="47"/>
      <c r="AT224" s="47"/>
      <c r="AU224" s="47"/>
      <c r="AV224" s="47"/>
      <c r="AW224" s="47"/>
      <c r="AX224" s="47"/>
      <c r="AY224" s="47"/>
      <c r="AZ224" s="47"/>
      <c r="BA224" s="47"/>
      <c r="BB224" s="47"/>
      <c r="BC224" s="47"/>
      <c r="BD224" s="47"/>
      <c r="BE224" s="47"/>
      <c r="BF224" s="47"/>
      <c r="BG224" s="47"/>
      <c r="BH224" s="47"/>
      <c r="BI224" s="47"/>
      <c r="BJ224" s="47"/>
      <c r="BK224" s="47"/>
      <c r="BL224" s="47"/>
      <c r="BM224" s="47"/>
      <c r="BN224" s="47"/>
      <c r="BO224" s="47"/>
      <c r="BP224" s="47"/>
      <c r="BQ224" s="47"/>
      <c r="BR224" s="47"/>
      <c r="BS224" s="47"/>
      <c r="BT224" s="47"/>
      <c r="BU224" s="47"/>
      <c r="BV224" s="47"/>
      <c r="BW224" s="47"/>
      <c r="BX224" s="47"/>
      <c r="BY224" s="47"/>
      <c r="BZ224" s="47"/>
      <c r="CA224" s="47"/>
      <c r="CB224" s="47"/>
      <c r="CC224" s="47"/>
      <c r="CD224" s="47"/>
      <c r="CE224" s="47"/>
      <c r="CF224" s="47"/>
      <c r="CG224" s="47"/>
      <c r="CH224" s="47"/>
      <c r="CI224" s="47"/>
      <c r="CJ224" s="47"/>
      <c r="CK224" s="47"/>
      <c r="CL224" s="47"/>
      <c r="CM224" s="47"/>
      <c r="CN224" s="47"/>
      <c r="CO224" s="47"/>
      <c r="CP224" s="47"/>
      <c r="CQ224" s="47"/>
      <c r="CR224" s="47"/>
      <c r="CS224" s="47"/>
      <c r="CT224" s="47"/>
      <c r="CU224" s="47"/>
      <c r="CV224" s="47"/>
      <c r="CW224" s="47"/>
      <c r="CX224" s="47"/>
      <c r="CY224" s="47"/>
      <c r="CZ224" s="47"/>
      <c r="DA224" s="47"/>
      <c r="DB224" s="47"/>
      <c r="DC224" s="47"/>
      <c r="DD224" s="47"/>
      <c r="DE224" s="47"/>
      <c r="DF224" s="47"/>
      <c r="DG224" s="47"/>
      <c r="DH224" s="47"/>
      <c r="DI224" s="47"/>
      <c r="DJ224" s="47"/>
      <c r="DK224" s="47"/>
      <c r="DL224" s="47"/>
    </row>
    <row r="225" spans="29:116" x14ac:dyDescent="0.2">
      <c r="AC225" s="11"/>
      <c r="AD225" s="5"/>
      <c r="AE225" s="5"/>
      <c r="AF225" s="47"/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  <c r="AR225" s="47"/>
      <c r="AS225" s="47"/>
      <c r="AT225" s="47"/>
      <c r="AU225" s="47"/>
      <c r="AV225" s="47"/>
      <c r="AW225" s="47"/>
      <c r="AX225" s="47"/>
      <c r="AY225" s="47"/>
      <c r="AZ225" s="47"/>
      <c r="BA225" s="47"/>
      <c r="BB225" s="47"/>
      <c r="BC225" s="47"/>
      <c r="BD225" s="47"/>
      <c r="BE225" s="47"/>
      <c r="BF225" s="47"/>
      <c r="BG225" s="47"/>
      <c r="BH225" s="47"/>
      <c r="BI225" s="47"/>
      <c r="BJ225" s="47"/>
      <c r="BK225" s="47"/>
      <c r="BL225" s="47"/>
      <c r="BM225" s="47"/>
      <c r="BN225" s="47"/>
      <c r="BO225" s="47"/>
      <c r="BP225" s="47"/>
      <c r="BQ225" s="47"/>
      <c r="BR225" s="47"/>
      <c r="BS225" s="47"/>
      <c r="BT225" s="47"/>
      <c r="BU225" s="47"/>
      <c r="BV225" s="47"/>
      <c r="BW225" s="47"/>
      <c r="BX225" s="47"/>
      <c r="BY225" s="47"/>
      <c r="BZ225" s="47"/>
      <c r="CA225" s="47"/>
      <c r="CB225" s="47"/>
      <c r="CC225" s="47"/>
      <c r="CD225" s="47"/>
      <c r="CE225" s="47"/>
      <c r="CF225" s="47"/>
      <c r="CG225" s="47"/>
      <c r="CH225" s="47"/>
      <c r="CI225" s="47"/>
      <c r="CJ225" s="47"/>
      <c r="CK225" s="47"/>
      <c r="CL225" s="47"/>
      <c r="CM225" s="47"/>
      <c r="CN225" s="47"/>
      <c r="CO225" s="47"/>
      <c r="CP225" s="47"/>
      <c r="CQ225" s="47"/>
      <c r="CR225" s="47"/>
      <c r="CS225" s="47"/>
      <c r="CT225" s="47"/>
      <c r="CU225" s="47"/>
      <c r="CV225" s="47"/>
      <c r="CW225" s="47"/>
      <c r="CX225" s="47"/>
      <c r="CY225" s="47"/>
      <c r="CZ225" s="47"/>
      <c r="DA225" s="47"/>
      <c r="DB225" s="47"/>
      <c r="DC225" s="47"/>
      <c r="DD225" s="47"/>
      <c r="DE225" s="47"/>
      <c r="DF225" s="47"/>
      <c r="DG225" s="47"/>
      <c r="DH225" s="47"/>
      <c r="DI225" s="47"/>
      <c r="DJ225" s="47"/>
      <c r="DK225" s="47"/>
      <c r="DL225" s="47"/>
    </row>
    <row r="226" spans="29:116" x14ac:dyDescent="0.2">
      <c r="AC226" s="11"/>
      <c r="AD226" s="5"/>
      <c r="AE226" s="5"/>
      <c r="AF226" s="47"/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  <c r="AR226" s="47"/>
      <c r="AS226" s="47"/>
      <c r="AT226" s="47"/>
      <c r="AU226" s="47"/>
      <c r="AV226" s="47"/>
      <c r="AW226" s="47"/>
      <c r="AX226" s="47"/>
      <c r="AY226" s="47"/>
      <c r="AZ226" s="47"/>
      <c r="BA226" s="47"/>
      <c r="BB226" s="47"/>
      <c r="BC226" s="47"/>
      <c r="BD226" s="47"/>
      <c r="BE226" s="47"/>
      <c r="BF226" s="47"/>
      <c r="BG226" s="47"/>
      <c r="BH226" s="47"/>
      <c r="BI226" s="47"/>
      <c r="BJ226" s="47"/>
      <c r="BK226" s="47"/>
      <c r="BL226" s="47"/>
      <c r="BM226" s="47"/>
      <c r="BN226" s="47"/>
      <c r="BO226" s="47"/>
      <c r="BP226" s="47"/>
      <c r="BQ226" s="47"/>
      <c r="BR226" s="47"/>
      <c r="BS226" s="47"/>
      <c r="BT226" s="47"/>
      <c r="BU226" s="47"/>
      <c r="BV226" s="47"/>
      <c r="BW226" s="47"/>
      <c r="BX226" s="47"/>
      <c r="BY226" s="47"/>
      <c r="BZ226" s="47"/>
      <c r="CA226" s="47"/>
      <c r="CB226" s="47"/>
      <c r="CC226" s="47"/>
      <c r="CD226" s="47"/>
      <c r="CE226" s="47"/>
      <c r="CF226" s="47"/>
      <c r="CG226" s="47"/>
      <c r="CH226" s="47"/>
      <c r="CI226" s="47"/>
      <c r="CJ226" s="47"/>
      <c r="CK226" s="47"/>
      <c r="CL226" s="47"/>
      <c r="CM226" s="47"/>
      <c r="CN226" s="47"/>
      <c r="CO226" s="47"/>
      <c r="CP226" s="47"/>
      <c r="CQ226" s="47"/>
      <c r="CR226" s="47"/>
      <c r="CS226" s="47"/>
      <c r="CT226" s="47"/>
      <c r="CU226" s="47"/>
      <c r="CV226" s="47"/>
      <c r="CW226" s="47"/>
      <c r="CX226" s="47"/>
      <c r="CY226" s="47"/>
      <c r="CZ226" s="47"/>
      <c r="DA226" s="47"/>
      <c r="DB226" s="47"/>
      <c r="DC226" s="47"/>
      <c r="DD226" s="47"/>
      <c r="DE226" s="47"/>
      <c r="DF226" s="47"/>
      <c r="DG226" s="47"/>
      <c r="DH226" s="47"/>
      <c r="DI226" s="47"/>
      <c r="DJ226" s="47"/>
      <c r="DK226" s="47"/>
      <c r="DL226" s="47"/>
    </row>
    <row r="227" spans="29:116" x14ac:dyDescent="0.2">
      <c r="AC227" s="11"/>
      <c r="AD227" s="5"/>
      <c r="AE227" s="5"/>
      <c r="AF227" s="47"/>
      <c r="AG227" s="47"/>
      <c r="AH227" s="47"/>
      <c r="AI227" s="47"/>
      <c r="AJ227" s="47"/>
      <c r="AK227" s="47"/>
      <c r="AL227" s="47"/>
      <c r="AM227" s="47"/>
      <c r="AN227" s="47"/>
      <c r="AO227" s="47"/>
      <c r="AP227" s="47"/>
      <c r="AQ227" s="47"/>
      <c r="AR227" s="47"/>
      <c r="AS227" s="47"/>
      <c r="AT227" s="47"/>
      <c r="AU227" s="47"/>
      <c r="AV227" s="47"/>
      <c r="AW227" s="47"/>
      <c r="AX227" s="47"/>
      <c r="AY227" s="47"/>
      <c r="AZ227" s="47"/>
      <c r="BA227" s="47"/>
      <c r="BB227" s="47"/>
      <c r="BC227" s="47"/>
      <c r="BD227" s="47"/>
      <c r="BE227" s="47"/>
      <c r="BF227" s="47"/>
      <c r="BG227" s="47"/>
      <c r="BH227" s="47"/>
      <c r="BI227" s="47"/>
      <c r="BJ227" s="47"/>
      <c r="BK227" s="47"/>
      <c r="BL227" s="47"/>
      <c r="BM227" s="47"/>
      <c r="BN227" s="47"/>
      <c r="BO227" s="47"/>
      <c r="BP227" s="47"/>
      <c r="BQ227" s="47"/>
      <c r="BR227" s="47"/>
      <c r="BS227" s="47"/>
      <c r="BT227" s="47"/>
      <c r="BU227" s="47"/>
      <c r="BV227" s="47"/>
      <c r="BW227" s="47"/>
      <c r="BX227" s="47"/>
      <c r="BY227" s="47"/>
      <c r="BZ227" s="47"/>
      <c r="CA227" s="47"/>
      <c r="CB227" s="47"/>
      <c r="CC227" s="47"/>
      <c r="CD227" s="47"/>
      <c r="CE227" s="47"/>
      <c r="CF227" s="47"/>
      <c r="CG227" s="47"/>
      <c r="CH227" s="47"/>
      <c r="CI227" s="47"/>
      <c r="CJ227" s="47"/>
      <c r="CK227" s="47"/>
      <c r="CL227" s="47"/>
      <c r="CM227" s="47"/>
      <c r="CN227" s="47"/>
      <c r="CO227" s="47"/>
      <c r="CP227" s="47"/>
      <c r="CQ227" s="47"/>
      <c r="CR227" s="47"/>
      <c r="CS227" s="47"/>
      <c r="CT227" s="47"/>
      <c r="CU227" s="47"/>
      <c r="CV227" s="47"/>
      <c r="CW227" s="47"/>
      <c r="CX227" s="47"/>
      <c r="CY227" s="47"/>
      <c r="CZ227" s="47"/>
      <c r="DA227" s="47"/>
      <c r="DB227" s="47"/>
      <c r="DC227" s="47"/>
      <c r="DD227" s="47"/>
      <c r="DE227" s="47"/>
      <c r="DF227" s="47"/>
      <c r="DG227" s="47"/>
      <c r="DH227" s="47"/>
      <c r="DI227" s="47"/>
      <c r="DJ227" s="47"/>
      <c r="DK227" s="47"/>
      <c r="DL227" s="47"/>
    </row>
    <row r="228" spans="29:116" x14ac:dyDescent="0.2">
      <c r="AC228" s="11"/>
      <c r="AD228" s="5"/>
      <c r="AE228" s="5"/>
      <c r="AF228" s="47"/>
      <c r="AG228" s="47"/>
      <c r="AH228" s="47"/>
      <c r="AI228" s="47"/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/>
      <c r="AV228" s="47"/>
      <c r="AW228" s="47"/>
      <c r="AX228" s="47"/>
      <c r="AY228" s="47"/>
      <c r="AZ228" s="47"/>
      <c r="BA228" s="47"/>
      <c r="BB228" s="47"/>
      <c r="BC228" s="47"/>
      <c r="BD228" s="47"/>
      <c r="BE228" s="47"/>
      <c r="BF228" s="47"/>
      <c r="BG228" s="47"/>
      <c r="BH228" s="47"/>
      <c r="BI228" s="47"/>
      <c r="BJ228" s="47"/>
      <c r="BK228" s="47"/>
      <c r="BL228" s="47"/>
      <c r="BM228" s="47"/>
      <c r="BN228" s="47"/>
      <c r="BO228" s="47"/>
      <c r="BP228" s="47"/>
      <c r="BQ228" s="47"/>
      <c r="BR228" s="47"/>
      <c r="BS228" s="47"/>
      <c r="BT228" s="47"/>
      <c r="BU228" s="47"/>
      <c r="BV228" s="47"/>
      <c r="BW228" s="47"/>
      <c r="BX228" s="47"/>
      <c r="BY228" s="47"/>
      <c r="BZ228" s="47"/>
      <c r="CA228" s="47"/>
      <c r="CB228" s="47"/>
      <c r="CC228" s="47"/>
      <c r="CD228" s="47"/>
      <c r="CE228" s="47"/>
      <c r="CF228" s="47"/>
      <c r="CG228" s="47"/>
      <c r="CH228" s="47"/>
      <c r="CI228" s="47"/>
      <c r="CJ228" s="47"/>
      <c r="CK228" s="47"/>
      <c r="CL228" s="47"/>
      <c r="CM228" s="47"/>
      <c r="CN228" s="47"/>
      <c r="CO228" s="47"/>
      <c r="CP228" s="47"/>
      <c r="CQ228" s="47"/>
      <c r="CR228" s="47"/>
      <c r="CS228" s="47"/>
      <c r="CT228" s="47"/>
      <c r="CU228" s="47"/>
      <c r="CV228" s="47"/>
      <c r="CW228" s="47"/>
      <c r="CX228" s="47"/>
      <c r="CY228" s="47"/>
      <c r="CZ228" s="47"/>
      <c r="DA228" s="47"/>
      <c r="DB228" s="47"/>
      <c r="DC228" s="47"/>
      <c r="DD228" s="47"/>
      <c r="DE228" s="47"/>
      <c r="DF228" s="47"/>
      <c r="DG228" s="47"/>
      <c r="DH228" s="47"/>
      <c r="DI228" s="47"/>
      <c r="DJ228" s="47"/>
      <c r="DK228" s="47"/>
      <c r="DL228" s="47"/>
    </row>
    <row r="229" spans="29:116" x14ac:dyDescent="0.2">
      <c r="AC229" s="11"/>
      <c r="AD229" s="5"/>
      <c r="AE229" s="5"/>
      <c r="AF229" s="47"/>
      <c r="AG229" s="47"/>
      <c r="AH229" s="47"/>
      <c r="AI229" s="47"/>
      <c r="AJ229" s="47"/>
      <c r="AK229" s="47"/>
      <c r="AL229" s="47"/>
      <c r="AM229" s="47"/>
      <c r="AN229" s="47"/>
      <c r="AO229" s="47"/>
      <c r="AP229" s="47"/>
      <c r="AQ229" s="47"/>
      <c r="AR229" s="47"/>
      <c r="AS229" s="47"/>
      <c r="AT229" s="47"/>
      <c r="AU229" s="47"/>
      <c r="AV229" s="47"/>
      <c r="AW229" s="47"/>
      <c r="AX229" s="47"/>
      <c r="AY229" s="47"/>
      <c r="AZ229" s="47"/>
      <c r="BA229" s="47"/>
      <c r="BB229" s="47"/>
      <c r="BC229" s="47"/>
      <c r="BD229" s="47"/>
      <c r="BE229" s="47"/>
      <c r="BF229" s="47"/>
      <c r="BG229" s="47"/>
      <c r="BH229" s="47"/>
      <c r="BI229" s="47"/>
      <c r="BJ229" s="47"/>
      <c r="BK229" s="47"/>
      <c r="BL229" s="47"/>
      <c r="BM229" s="47"/>
      <c r="BN229" s="47"/>
      <c r="BO229" s="47"/>
      <c r="BP229" s="47"/>
      <c r="BQ229" s="47"/>
      <c r="BR229" s="47"/>
      <c r="BS229" s="47"/>
      <c r="BT229" s="47"/>
      <c r="BU229" s="47"/>
      <c r="BV229" s="47"/>
      <c r="BW229" s="47"/>
      <c r="BX229" s="47"/>
      <c r="BY229" s="47"/>
      <c r="BZ229" s="47"/>
      <c r="CA229" s="47"/>
      <c r="CB229" s="47"/>
      <c r="CC229" s="47"/>
      <c r="CD229" s="47"/>
      <c r="CE229" s="47"/>
      <c r="CF229" s="47"/>
      <c r="CG229" s="47"/>
      <c r="CH229" s="47"/>
      <c r="CI229" s="47"/>
      <c r="CJ229" s="47"/>
      <c r="CK229" s="47"/>
      <c r="CL229" s="47"/>
      <c r="CM229" s="47"/>
      <c r="CN229" s="47"/>
      <c r="CO229" s="47"/>
      <c r="CP229" s="47"/>
      <c r="CQ229" s="47"/>
      <c r="CR229" s="47"/>
      <c r="CS229" s="47"/>
      <c r="CT229" s="47"/>
      <c r="CU229" s="47"/>
      <c r="CV229" s="47"/>
      <c r="CW229" s="47"/>
      <c r="CX229" s="47"/>
      <c r="CY229" s="47"/>
      <c r="CZ229" s="47"/>
      <c r="DA229" s="47"/>
      <c r="DB229" s="47"/>
      <c r="DC229" s="47"/>
      <c r="DD229" s="47"/>
      <c r="DE229" s="47"/>
      <c r="DF229" s="47"/>
      <c r="DG229" s="47"/>
      <c r="DH229" s="47"/>
      <c r="DI229" s="47"/>
      <c r="DJ229" s="47"/>
      <c r="DK229" s="47"/>
      <c r="DL229" s="47"/>
    </row>
    <row r="230" spans="29:116" x14ac:dyDescent="0.2">
      <c r="AC230" s="11"/>
      <c r="AD230" s="5"/>
      <c r="AE230" s="5"/>
      <c r="AF230" s="47"/>
      <c r="AG230" s="47"/>
      <c r="AH230" s="47"/>
      <c r="AI230" s="47"/>
      <c r="AJ230" s="47"/>
      <c r="AK230" s="47"/>
      <c r="AL230" s="47"/>
      <c r="AM230" s="47"/>
      <c r="AN230" s="47"/>
      <c r="AO230" s="47"/>
      <c r="AP230" s="47"/>
      <c r="AQ230" s="47"/>
      <c r="AR230" s="47"/>
      <c r="AS230" s="47"/>
      <c r="AT230" s="47"/>
      <c r="AU230" s="47"/>
      <c r="AV230" s="47"/>
      <c r="AW230" s="47"/>
      <c r="AX230" s="47"/>
      <c r="AY230" s="47"/>
      <c r="AZ230" s="47"/>
      <c r="BA230" s="47"/>
      <c r="BB230" s="47"/>
      <c r="BC230" s="47"/>
      <c r="BD230" s="47"/>
      <c r="BE230" s="47"/>
      <c r="BF230" s="47"/>
      <c r="BG230" s="47"/>
      <c r="BH230" s="47"/>
      <c r="BI230" s="47"/>
      <c r="BJ230" s="47"/>
      <c r="BK230" s="47"/>
      <c r="BL230" s="47"/>
      <c r="BM230" s="47"/>
      <c r="BN230" s="47"/>
      <c r="BO230" s="47"/>
      <c r="BP230" s="47"/>
      <c r="BQ230" s="47"/>
      <c r="BR230" s="47"/>
      <c r="BS230" s="47"/>
      <c r="BT230" s="47"/>
      <c r="BU230" s="47"/>
      <c r="BV230" s="47"/>
      <c r="BW230" s="47"/>
      <c r="BX230" s="47"/>
      <c r="BY230" s="47"/>
      <c r="BZ230" s="47"/>
      <c r="CA230" s="47"/>
      <c r="CB230" s="47"/>
      <c r="CC230" s="47"/>
      <c r="CD230" s="47"/>
      <c r="CE230" s="47"/>
      <c r="CF230" s="47"/>
      <c r="CG230" s="47"/>
      <c r="CH230" s="47"/>
      <c r="CI230" s="47"/>
      <c r="CJ230" s="47"/>
      <c r="CK230" s="47"/>
      <c r="CL230" s="47"/>
      <c r="CM230" s="47"/>
      <c r="CN230" s="47"/>
      <c r="CO230" s="47"/>
      <c r="CP230" s="47"/>
      <c r="CQ230" s="47"/>
      <c r="CR230" s="47"/>
      <c r="CS230" s="47"/>
      <c r="CT230" s="47"/>
      <c r="CU230" s="47"/>
      <c r="CV230" s="47"/>
      <c r="CW230" s="47"/>
      <c r="CX230" s="47"/>
      <c r="CY230" s="47"/>
      <c r="CZ230" s="47"/>
      <c r="DA230" s="47"/>
      <c r="DB230" s="47"/>
      <c r="DC230" s="47"/>
      <c r="DD230" s="47"/>
      <c r="DE230" s="47"/>
      <c r="DF230" s="47"/>
      <c r="DG230" s="47"/>
      <c r="DH230" s="47"/>
      <c r="DI230" s="47"/>
      <c r="DJ230" s="47"/>
      <c r="DK230" s="47"/>
      <c r="DL230" s="47"/>
    </row>
    <row r="231" spans="29:116" x14ac:dyDescent="0.2">
      <c r="AC231" s="11"/>
      <c r="AD231" s="5"/>
      <c r="AE231" s="5"/>
      <c r="AF231" s="47"/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  <c r="BG231" s="47"/>
      <c r="BH231" s="47"/>
      <c r="BI231" s="47"/>
      <c r="BJ231" s="47"/>
      <c r="BK231" s="47"/>
      <c r="BL231" s="47"/>
      <c r="BM231" s="47"/>
      <c r="BN231" s="47"/>
      <c r="BO231" s="47"/>
      <c r="BP231" s="47"/>
      <c r="BQ231" s="47"/>
      <c r="BR231" s="47"/>
      <c r="BS231" s="47"/>
      <c r="BT231" s="47"/>
      <c r="BU231" s="47"/>
      <c r="BV231" s="47"/>
      <c r="BW231" s="47"/>
      <c r="BX231" s="47"/>
      <c r="BY231" s="47"/>
      <c r="BZ231" s="47"/>
      <c r="CA231" s="47"/>
      <c r="CB231" s="47"/>
      <c r="CC231" s="47"/>
      <c r="CD231" s="47"/>
      <c r="CE231" s="47"/>
      <c r="CF231" s="47"/>
      <c r="CG231" s="47"/>
      <c r="CH231" s="47"/>
      <c r="CI231" s="47"/>
      <c r="CJ231" s="47"/>
      <c r="CK231" s="47"/>
      <c r="CL231" s="47"/>
      <c r="CM231" s="47"/>
      <c r="CN231" s="47"/>
      <c r="CO231" s="47"/>
      <c r="CP231" s="47"/>
      <c r="CQ231" s="47"/>
      <c r="CR231" s="47"/>
      <c r="CS231" s="47"/>
      <c r="CT231" s="47"/>
      <c r="CU231" s="47"/>
      <c r="CV231" s="47"/>
      <c r="CW231" s="47"/>
      <c r="CX231" s="47"/>
      <c r="CY231" s="47"/>
      <c r="CZ231" s="47"/>
      <c r="DA231" s="47"/>
      <c r="DB231" s="47"/>
      <c r="DC231" s="47"/>
      <c r="DD231" s="47"/>
      <c r="DE231" s="47"/>
      <c r="DF231" s="47"/>
      <c r="DG231" s="47"/>
      <c r="DH231" s="47"/>
      <c r="DI231" s="47"/>
      <c r="DJ231" s="47"/>
      <c r="DK231" s="47"/>
      <c r="DL231" s="47"/>
    </row>
    <row r="232" spans="29:116" x14ac:dyDescent="0.2">
      <c r="AC232" s="11"/>
      <c r="AD232" s="5"/>
      <c r="AE232" s="5"/>
      <c r="AF232" s="47"/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7"/>
      <c r="BB232" s="47"/>
      <c r="BC232" s="47"/>
      <c r="BD232" s="47"/>
      <c r="BE232" s="47"/>
      <c r="BF232" s="47"/>
      <c r="BG232" s="47"/>
      <c r="BH232" s="47"/>
      <c r="BI232" s="47"/>
      <c r="BJ232" s="47"/>
      <c r="BK232" s="47"/>
      <c r="BL232" s="47"/>
      <c r="BM232" s="47"/>
      <c r="BN232" s="47"/>
      <c r="BO232" s="47"/>
      <c r="BP232" s="47"/>
      <c r="BQ232" s="47"/>
      <c r="BR232" s="47"/>
      <c r="BS232" s="47"/>
      <c r="BT232" s="47"/>
      <c r="BU232" s="47"/>
      <c r="BV232" s="47"/>
      <c r="BW232" s="47"/>
      <c r="BX232" s="47"/>
      <c r="BY232" s="47"/>
      <c r="BZ232" s="47"/>
      <c r="CA232" s="47"/>
      <c r="CB232" s="47"/>
      <c r="CC232" s="47"/>
      <c r="CD232" s="47"/>
      <c r="CE232" s="47"/>
      <c r="CF232" s="47"/>
      <c r="CG232" s="47"/>
      <c r="CH232" s="47"/>
      <c r="CI232" s="47"/>
      <c r="CJ232" s="47"/>
      <c r="CK232" s="47"/>
      <c r="CL232" s="47"/>
      <c r="CM232" s="47"/>
      <c r="CN232" s="47"/>
      <c r="CO232" s="47"/>
      <c r="CP232" s="47"/>
      <c r="CQ232" s="47"/>
      <c r="CR232" s="47"/>
      <c r="CS232" s="47"/>
      <c r="CT232" s="47"/>
      <c r="CU232" s="47"/>
      <c r="CV232" s="47"/>
      <c r="CW232" s="47"/>
      <c r="CX232" s="47"/>
      <c r="CY232" s="47"/>
      <c r="CZ232" s="47"/>
      <c r="DA232" s="47"/>
      <c r="DB232" s="47"/>
      <c r="DC232" s="47"/>
      <c r="DD232" s="47"/>
      <c r="DE232" s="47"/>
      <c r="DF232" s="47"/>
      <c r="DG232" s="47"/>
      <c r="DH232" s="47"/>
      <c r="DI232" s="47"/>
      <c r="DJ232" s="47"/>
      <c r="DK232" s="47"/>
      <c r="DL232" s="47"/>
    </row>
    <row r="233" spans="29:116" x14ac:dyDescent="0.2">
      <c r="AC233" s="11"/>
      <c r="AD233" s="5"/>
      <c r="AE233" s="5"/>
      <c r="AF233" s="47"/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7"/>
      <c r="BB233" s="47"/>
      <c r="BC233" s="47"/>
      <c r="BD233" s="47"/>
      <c r="BE233" s="47"/>
      <c r="BF233" s="47"/>
      <c r="BG233" s="47"/>
      <c r="BH233" s="47"/>
      <c r="BI233" s="47"/>
      <c r="BJ233" s="47"/>
      <c r="BK233" s="47"/>
      <c r="BL233" s="47"/>
      <c r="BM233" s="47"/>
      <c r="BN233" s="47"/>
      <c r="BO233" s="47"/>
      <c r="BP233" s="47"/>
      <c r="BQ233" s="47"/>
      <c r="BR233" s="47"/>
      <c r="BS233" s="47"/>
      <c r="BT233" s="47"/>
      <c r="BU233" s="47"/>
      <c r="BV233" s="47"/>
      <c r="BW233" s="47"/>
      <c r="BX233" s="47"/>
      <c r="BY233" s="47"/>
      <c r="BZ233" s="47"/>
      <c r="CA233" s="47"/>
      <c r="CB233" s="47"/>
      <c r="CC233" s="47"/>
      <c r="CD233" s="47"/>
      <c r="CE233" s="47"/>
      <c r="CF233" s="47"/>
      <c r="CG233" s="47"/>
      <c r="CH233" s="47"/>
      <c r="CI233" s="47"/>
      <c r="CJ233" s="47"/>
      <c r="CK233" s="47"/>
      <c r="CL233" s="47"/>
      <c r="CM233" s="47"/>
      <c r="CN233" s="47"/>
      <c r="CO233" s="47"/>
      <c r="CP233" s="47"/>
      <c r="CQ233" s="47"/>
      <c r="CR233" s="47"/>
      <c r="CS233" s="47"/>
      <c r="CT233" s="47"/>
      <c r="CU233" s="47"/>
      <c r="CV233" s="47"/>
      <c r="CW233" s="47"/>
      <c r="CX233" s="47"/>
      <c r="CY233" s="47"/>
      <c r="CZ233" s="47"/>
      <c r="DA233" s="47"/>
      <c r="DB233" s="47"/>
      <c r="DC233" s="47"/>
      <c r="DD233" s="47"/>
      <c r="DE233" s="47"/>
      <c r="DF233" s="47"/>
      <c r="DG233" s="47"/>
      <c r="DH233" s="47"/>
      <c r="DI233" s="47"/>
      <c r="DJ233" s="47"/>
      <c r="DK233" s="47"/>
      <c r="DL233" s="47"/>
    </row>
    <row r="234" spans="29:116" x14ac:dyDescent="0.2">
      <c r="AC234" s="11"/>
      <c r="AD234" s="5"/>
      <c r="AE234" s="5"/>
      <c r="AF234" s="47"/>
      <c r="AG234" s="47"/>
      <c r="AH234" s="47"/>
      <c r="AI234" s="47"/>
      <c r="AJ234" s="47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/>
      <c r="AW234" s="47"/>
      <c r="AX234" s="47"/>
      <c r="AY234" s="47"/>
      <c r="AZ234" s="47"/>
      <c r="BA234" s="47"/>
      <c r="BB234" s="47"/>
      <c r="BC234" s="47"/>
      <c r="BD234" s="47"/>
      <c r="BE234" s="47"/>
      <c r="BF234" s="47"/>
      <c r="BG234" s="47"/>
      <c r="BH234" s="47"/>
      <c r="BI234" s="47"/>
      <c r="BJ234" s="47"/>
      <c r="BK234" s="47"/>
      <c r="BL234" s="47"/>
      <c r="BM234" s="47"/>
      <c r="BN234" s="47"/>
      <c r="BO234" s="47"/>
      <c r="BP234" s="47"/>
      <c r="BQ234" s="47"/>
      <c r="BR234" s="47"/>
      <c r="BS234" s="47"/>
      <c r="BT234" s="47"/>
      <c r="BU234" s="47"/>
      <c r="BV234" s="47"/>
      <c r="BW234" s="47"/>
      <c r="BX234" s="47"/>
      <c r="BY234" s="47"/>
      <c r="BZ234" s="47"/>
      <c r="CA234" s="47"/>
      <c r="CB234" s="47"/>
      <c r="CC234" s="47"/>
      <c r="CD234" s="47"/>
      <c r="CE234" s="47"/>
      <c r="CF234" s="47"/>
      <c r="CG234" s="47"/>
      <c r="CH234" s="47"/>
      <c r="CI234" s="47"/>
      <c r="CJ234" s="47"/>
      <c r="CK234" s="47"/>
      <c r="CL234" s="47"/>
      <c r="CM234" s="47"/>
      <c r="CN234" s="47"/>
      <c r="CO234" s="47"/>
      <c r="CP234" s="47"/>
      <c r="CQ234" s="47"/>
      <c r="CR234" s="47"/>
      <c r="CS234" s="47"/>
      <c r="CT234" s="47"/>
      <c r="CU234" s="47"/>
      <c r="CV234" s="47"/>
      <c r="CW234" s="47"/>
      <c r="CX234" s="47"/>
      <c r="CY234" s="47"/>
      <c r="CZ234" s="47"/>
      <c r="DA234" s="47"/>
      <c r="DB234" s="47"/>
      <c r="DC234" s="47"/>
      <c r="DD234" s="47"/>
      <c r="DE234" s="47"/>
      <c r="DF234" s="47"/>
      <c r="DG234" s="47"/>
      <c r="DH234" s="47"/>
      <c r="DI234" s="47"/>
      <c r="DJ234" s="47"/>
      <c r="DK234" s="47"/>
      <c r="DL234" s="47"/>
    </row>
    <row r="235" spans="29:116" x14ac:dyDescent="0.2">
      <c r="AC235" s="11"/>
      <c r="AD235" s="5"/>
      <c r="AE235" s="5"/>
      <c r="AF235" s="47"/>
      <c r="AG235" s="47"/>
      <c r="AH235" s="47"/>
      <c r="AI235" s="47"/>
      <c r="AJ235" s="47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/>
      <c r="AW235" s="47"/>
      <c r="AX235" s="47"/>
      <c r="AY235" s="47"/>
      <c r="AZ235" s="47"/>
      <c r="BA235" s="47"/>
      <c r="BB235" s="47"/>
      <c r="BC235" s="47"/>
      <c r="BD235" s="47"/>
      <c r="BE235" s="47"/>
      <c r="BF235" s="47"/>
      <c r="BG235" s="47"/>
      <c r="BH235" s="47"/>
      <c r="BI235" s="47"/>
      <c r="BJ235" s="47"/>
      <c r="BK235" s="47"/>
      <c r="BL235" s="47"/>
      <c r="BM235" s="47"/>
      <c r="BN235" s="47"/>
      <c r="BO235" s="47"/>
      <c r="BP235" s="47"/>
      <c r="BQ235" s="47"/>
      <c r="BR235" s="47"/>
      <c r="BS235" s="47"/>
      <c r="BT235" s="47"/>
      <c r="BU235" s="47"/>
      <c r="BV235" s="47"/>
      <c r="BW235" s="47"/>
      <c r="BX235" s="47"/>
      <c r="BY235" s="47"/>
      <c r="BZ235" s="47"/>
      <c r="CA235" s="47"/>
      <c r="CB235" s="47"/>
      <c r="CC235" s="47"/>
      <c r="CD235" s="47"/>
      <c r="CE235" s="47"/>
      <c r="CF235" s="47"/>
      <c r="CG235" s="47"/>
      <c r="CH235" s="47"/>
      <c r="CI235" s="47"/>
      <c r="CJ235" s="47"/>
      <c r="CK235" s="47"/>
      <c r="CL235" s="47"/>
      <c r="CM235" s="47"/>
      <c r="CN235" s="47"/>
      <c r="CO235" s="47"/>
      <c r="CP235" s="47"/>
      <c r="CQ235" s="47"/>
      <c r="CR235" s="47"/>
      <c r="CS235" s="47"/>
      <c r="CT235" s="47"/>
      <c r="CU235" s="47"/>
      <c r="CV235" s="47"/>
      <c r="CW235" s="47"/>
      <c r="CX235" s="47"/>
      <c r="CY235" s="47"/>
      <c r="CZ235" s="47"/>
      <c r="DA235" s="47"/>
      <c r="DB235" s="47"/>
      <c r="DC235" s="47"/>
      <c r="DD235" s="47"/>
      <c r="DE235" s="47"/>
      <c r="DF235" s="47"/>
      <c r="DG235" s="47"/>
      <c r="DH235" s="47"/>
      <c r="DI235" s="47"/>
      <c r="DJ235" s="47"/>
      <c r="DK235" s="47"/>
      <c r="DL235" s="47"/>
    </row>
    <row r="236" spans="29:116" x14ac:dyDescent="0.2">
      <c r="AC236" s="11"/>
      <c r="AD236" s="5"/>
      <c r="AE236" s="5"/>
      <c r="AF236" s="47"/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  <c r="AX236" s="47"/>
      <c r="AY236" s="47"/>
      <c r="AZ236" s="47"/>
      <c r="BA236" s="47"/>
      <c r="BB236" s="47"/>
      <c r="BC236" s="47"/>
      <c r="BD236" s="47"/>
      <c r="BE236" s="47"/>
      <c r="BF236" s="47"/>
      <c r="BG236" s="47"/>
      <c r="BH236" s="47"/>
      <c r="BI236" s="47"/>
      <c r="BJ236" s="47"/>
      <c r="BK236" s="47"/>
      <c r="BL236" s="47"/>
      <c r="BM236" s="47"/>
      <c r="BN236" s="47"/>
      <c r="BO236" s="47"/>
      <c r="BP236" s="47"/>
      <c r="BQ236" s="47"/>
      <c r="BR236" s="47"/>
      <c r="BS236" s="47"/>
      <c r="BT236" s="47"/>
      <c r="BU236" s="47"/>
      <c r="BV236" s="47"/>
      <c r="BW236" s="47"/>
      <c r="BX236" s="47"/>
      <c r="BY236" s="47"/>
      <c r="BZ236" s="47"/>
      <c r="CA236" s="47"/>
      <c r="CB236" s="47"/>
      <c r="CC236" s="47"/>
      <c r="CD236" s="47"/>
      <c r="CE236" s="47"/>
      <c r="CF236" s="47"/>
      <c r="CG236" s="47"/>
      <c r="CH236" s="47"/>
      <c r="CI236" s="47"/>
      <c r="CJ236" s="47"/>
      <c r="CK236" s="47"/>
      <c r="CL236" s="47"/>
      <c r="CM236" s="47"/>
      <c r="CN236" s="47"/>
      <c r="CO236" s="47"/>
      <c r="CP236" s="47"/>
      <c r="CQ236" s="47"/>
      <c r="CR236" s="47"/>
      <c r="CS236" s="47"/>
      <c r="CT236" s="47"/>
      <c r="CU236" s="47"/>
      <c r="CV236" s="47"/>
      <c r="CW236" s="47"/>
      <c r="CX236" s="47"/>
      <c r="CY236" s="47"/>
      <c r="CZ236" s="47"/>
      <c r="DA236" s="47"/>
      <c r="DB236" s="47"/>
      <c r="DC236" s="47"/>
      <c r="DD236" s="47"/>
      <c r="DE236" s="47"/>
      <c r="DF236" s="47"/>
      <c r="DG236" s="47"/>
      <c r="DH236" s="47"/>
      <c r="DI236" s="47"/>
      <c r="DJ236" s="47"/>
      <c r="DK236" s="47"/>
      <c r="DL236" s="47"/>
    </row>
    <row r="237" spans="29:116" x14ac:dyDescent="0.2">
      <c r="AC237" s="11"/>
      <c r="AD237" s="5"/>
      <c r="AE237" s="5"/>
      <c r="AF237" s="47"/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  <c r="AW237" s="47"/>
      <c r="AX237" s="47"/>
      <c r="AY237" s="47"/>
      <c r="AZ237" s="47"/>
      <c r="BA237" s="47"/>
      <c r="BB237" s="47"/>
      <c r="BC237" s="47"/>
      <c r="BD237" s="47"/>
      <c r="BE237" s="47"/>
      <c r="BF237" s="47"/>
      <c r="BG237" s="47"/>
      <c r="BH237" s="47"/>
      <c r="BI237" s="47"/>
      <c r="BJ237" s="47"/>
      <c r="BK237" s="47"/>
      <c r="BL237" s="47"/>
      <c r="BM237" s="47"/>
      <c r="BN237" s="47"/>
      <c r="BO237" s="47"/>
      <c r="BP237" s="47"/>
      <c r="BQ237" s="47"/>
      <c r="BR237" s="47"/>
      <c r="BS237" s="47"/>
      <c r="BT237" s="47"/>
      <c r="BU237" s="47"/>
      <c r="BV237" s="47"/>
      <c r="BW237" s="47"/>
      <c r="BX237" s="47"/>
      <c r="BY237" s="47"/>
      <c r="BZ237" s="47"/>
      <c r="CA237" s="47"/>
      <c r="CB237" s="47"/>
      <c r="CC237" s="47"/>
      <c r="CD237" s="47"/>
      <c r="CE237" s="47"/>
      <c r="CF237" s="47"/>
      <c r="CG237" s="47"/>
      <c r="CH237" s="47"/>
      <c r="CI237" s="47"/>
      <c r="CJ237" s="47"/>
      <c r="CK237" s="47"/>
      <c r="CL237" s="47"/>
      <c r="CM237" s="47"/>
      <c r="CN237" s="47"/>
      <c r="CO237" s="47"/>
      <c r="CP237" s="47"/>
      <c r="CQ237" s="47"/>
      <c r="CR237" s="47"/>
      <c r="CS237" s="47"/>
      <c r="CT237" s="47"/>
      <c r="CU237" s="47"/>
      <c r="CV237" s="47"/>
      <c r="CW237" s="47"/>
      <c r="CX237" s="47"/>
      <c r="CY237" s="47"/>
      <c r="CZ237" s="47"/>
      <c r="DA237" s="47"/>
      <c r="DB237" s="47"/>
      <c r="DC237" s="47"/>
      <c r="DD237" s="47"/>
      <c r="DE237" s="47"/>
      <c r="DF237" s="47"/>
      <c r="DG237" s="47"/>
      <c r="DH237" s="47"/>
      <c r="DI237" s="47"/>
      <c r="DJ237" s="47"/>
      <c r="DK237" s="47"/>
      <c r="DL237" s="47"/>
    </row>
    <row r="238" spans="29:116" x14ac:dyDescent="0.2">
      <c r="AC238" s="11"/>
      <c r="AD238" s="5"/>
      <c r="AE238" s="5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  <c r="AX238" s="47"/>
      <c r="AY238" s="47"/>
      <c r="AZ238" s="47"/>
      <c r="BA238" s="47"/>
      <c r="BB238" s="47"/>
      <c r="BC238" s="47"/>
      <c r="BD238" s="47"/>
      <c r="BE238" s="47"/>
      <c r="BF238" s="47"/>
      <c r="BG238" s="47"/>
      <c r="BH238" s="47"/>
      <c r="BI238" s="47"/>
      <c r="BJ238" s="47"/>
      <c r="BK238" s="47"/>
      <c r="BL238" s="47"/>
      <c r="BM238" s="47"/>
      <c r="BN238" s="47"/>
      <c r="BO238" s="47"/>
      <c r="BP238" s="47"/>
      <c r="BQ238" s="47"/>
      <c r="BR238" s="47"/>
      <c r="BS238" s="47"/>
      <c r="BT238" s="47"/>
      <c r="BU238" s="47"/>
      <c r="BV238" s="47"/>
      <c r="BW238" s="47"/>
      <c r="BX238" s="47"/>
      <c r="BY238" s="47"/>
      <c r="BZ238" s="47"/>
      <c r="CA238" s="47"/>
      <c r="CB238" s="47"/>
      <c r="CC238" s="47"/>
      <c r="CD238" s="47"/>
      <c r="CE238" s="47"/>
      <c r="CF238" s="47"/>
      <c r="CG238" s="47"/>
      <c r="CH238" s="47"/>
      <c r="CI238" s="47"/>
      <c r="CJ238" s="47"/>
      <c r="CK238" s="47"/>
      <c r="CL238" s="47"/>
      <c r="CM238" s="47"/>
      <c r="CN238" s="47"/>
      <c r="CO238" s="47"/>
      <c r="CP238" s="47"/>
      <c r="CQ238" s="47"/>
      <c r="CR238" s="47"/>
      <c r="CS238" s="47"/>
      <c r="CT238" s="47"/>
      <c r="CU238" s="47"/>
      <c r="CV238" s="47"/>
      <c r="CW238" s="47"/>
      <c r="CX238" s="47"/>
      <c r="CY238" s="47"/>
      <c r="CZ238" s="47"/>
      <c r="DA238" s="47"/>
      <c r="DB238" s="47"/>
      <c r="DC238" s="47"/>
      <c r="DD238" s="47"/>
      <c r="DE238" s="47"/>
      <c r="DF238" s="47"/>
      <c r="DG238" s="47"/>
      <c r="DH238" s="47"/>
      <c r="DI238" s="47"/>
      <c r="DJ238" s="47"/>
      <c r="DK238" s="47"/>
      <c r="DL238" s="47"/>
    </row>
    <row r="239" spans="29:116" x14ac:dyDescent="0.2">
      <c r="AC239" s="11"/>
      <c r="AD239" s="5"/>
      <c r="AE239" s="5"/>
      <c r="AF239" s="47"/>
      <c r="AG239" s="47"/>
      <c r="AH239" s="47"/>
      <c r="AI239" s="47"/>
      <c r="AJ239" s="47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  <c r="AX239" s="47"/>
      <c r="AY239" s="47"/>
      <c r="AZ239" s="47"/>
      <c r="BA239" s="47"/>
      <c r="BB239" s="47"/>
      <c r="BC239" s="47"/>
      <c r="BD239" s="47"/>
      <c r="BE239" s="47"/>
      <c r="BF239" s="47"/>
      <c r="BG239" s="47"/>
      <c r="BH239" s="47"/>
      <c r="BI239" s="47"/>
      <c r="BJ239" s="47"/>
      <c r="BK239" s="47"/>
      <c r="BL239" s="47"/>
      <c r="BM239" s="47"/>
      <c r="BN239" s="47"/>
      <c r="BO239" s="47"/>
      <c r="BP239" s="47"/>
      <c r="BQ239" s="47"/>
      <c r="BR239" s="47"/>
      <c r="BS239" s="47"/>
      <c r="BT239" s="47"/>
      <c r="BU239" s="47"/>
      <c r="BV239" s="47"/>
      <c r="BW239" s="47"/>
      <c r="BX239" s="47"/>
      <c r="BY239" s="47"/>
      <c r="BZ239" s="47"/>
      <c r="CA239" s="47"/>
      <c r="CB239" s="47"/>
      <c r="CC239" s="47"/>
      <c r="CD239" s="47"/>
      <c r="CE239" s="47"/>
      <c r="CF239" s="47"/>
      <c r="CG239" s="47"/>
      <c r="CH239" s="47"/>
      <c r="CI239" s="47"/>
      <c r="CJ239" s="47"/>
      <c r="CK239" s="47"/>
      <c r="CL239" s="47"/>
      <c r="CM239" s="47"/>
      <c r="CN239" s="47"/>
      <c r="CO239" s="47"/>
      <c r="CP239" s="47"/>
      <c r="CQ239" s="47"/>
      <c r="CR239" s="47"/>
      <c r="CS239" s="47"/>
      <c r="CT239" s="47"/>
      <c r="CU239" s="47"/>
      <c r="CV239" s="47"/>
      <c r="CW239" s="47"/>
      <c r="CX239" s="47"/>
      <c r="CY239" s="47"/>
      <c r="CZ239" s="47"/>
      <c r="DA239" s="47"/>
      <c r="DB239" s="47"/>
      <c r="DC239" s="47"/>
      <c r="DD239" s="47"/>
      <c r="DE239" s="47"/>
      <c r="DF239" s="47"/>
      <c r="DG239" s="47"/>
      <c r="DH239" s="47"/>
      <c r="DI239" s="47"/>
      <c r="DJ239" s="47"/>
      <c r="DK239" s="47"/>
      <c r="DL239" s="47"/>
    </row>
    <row r="240" spans="29:116" x14ac:dyDescent="0.2">
      <c r="AC240" s="11"/>
      <c r="AD240" s="5"/>
      <c r="AE240" s="5"/>
      <c r="AF240" s="47"/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  <c r="AX240" s="47"/>
      <c r="AY240" s="47"/>
      <c r="AZ240" s="47"/>
      <c r="BA240" s="47"/>
      <c r="BB240" s="47"/>
      <c r="BC240" s="47"/>
      <c r="BD240" s="47"/>
      <c r="BE240" s="47"/>
      <c r="BF240" s="47"/>
      <c r="BG240" s="47"/>
      <c r="BH240" s="47"/>
      <c r="BI240" s="47"/>
      <c r="BJ240" s="47"/>
      <c r="BK240" s="47"/>
      <c r="BL240" s="47"/>
      <c r="BM240" s="47"/>
      <c r="BN240" s="47"/>
      <c r="BO240" s="47"/>
      <c r="BP240" s="47"/>
      <c r="BQ240" s="47"/>
      <c r="BR240" s="47"/>
      <c r="BS240" s="47"/>
      <c r="BT240" s="47"/>
      <c r="BU240" s="47"/>
      <c r="BV240" s="47"/>
      <c r="BW240" s="47"/>
      <c r="BX240" s="47"/>
      <c r="BY240" s="47"/>
      <c r="BZ240" s="47"/>
      <c r="CA240" s="47"/>
      <c r="CB240" s="47"/>
      <c r="CC240" s="47"/>
      <c r="CD240" s="47"/>
      <c r="CE240" s="47"/>
      <c r="CF240" s="47"/>
      <c r="CG240" s="47"/>
      <c r="CH240" s="47"/>
      <c r="CI240" s="47"/>
      <c r="CJ240" s="47"/>
      <c r="CK240" s="47"/>
      <c r="CL240" s="47"/>
      <c r="CM240" s="47"/>
      <c r="CN240" s="47"/>
      <c r="CO240" s="47"/>
      <c r="CP240" s="47"/>
      <c r="CQ240" s="47"/>
      <c r="CR240" s="47"/>
      <c r="CS240" s="47"/>
      <c r="CT240" s="47"/>
      <c r="CU240" s="47"/>
      <c r="CV240" s="47"/>
      <c r="CW240" s="47"/>
      <c r="CX240" s="47"/>
      <c r="CY240" s="47"/>
      <c r="CZ240" s="47"/>
      <c r="DA240" s="47"/>
      <c r="DB240" s="47"/>
      <c r="DC240" s="47"/>
      <c r="DD240" s="47"/>
      <c r="DE240" s="47"/>
      <c r="DF240" s="47"/>
      <c r="DG240" s="47"/>
      <c r="DH240" s="47"/>
      <c r="DI240" s="47"/>
      <c r="DJ240" s="47"/>
      <c r="DK240" s="47"/>
      <c r="DL240" s="47"/>
    </row>
    <row r="241" spans="29:116" x14ac:dyDescent="0.2">
      <c r="AC241" s="11"/>
      <c r="AD241" s="5"/>
      <c r="AE241" s="5"/>
      <c r="AF241" s="47"/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  <c r="AX241" s="47"/>
      <c r="AY241" s="47"/>
      <c r="AZ241" s="47"/>
      <c r="BA241" s="47"/>
      <c r="BB241" s="47"/>
      <c r="BC241" s="47"/>
      <c r="BD241" s="47"/>
      <c r="BE241" s="47"/>
      <c r="BF241" s="47"/>
      <c r="BG241" s="47"/>
      <c r="BH241" s="47"/>
      <c r="BI241" s="47"/>
      <c r="BJ241" s="47"/>
      <c r="BK241" s="47"/>
      <c r="BL241" s="47"/>
      <c r="BM241" s="47"/>
      <c r="BN241" s="47"/>
      <c r="BO241" s="47"/>
      <c r="BP241" s="47"/>
      <c r="BQ241" s="47"/>
      <c r="BR241" s="47"/>
      <c r="BS241" s="47"/>
      <c r="BT241" s="47"/>
      <c r="BU241" s="47"/>
      <c r="BV241" s="47"/>
      <c r="BW241" s="47"/>
      <c r="BX241" s="47"/>
      <c r="BY241" s="47"/>
      <c r="BZ241" s="47"/>
      <c r="CA241" s="47"/>
      <c r="CB241" s="47"/>
      <c r="CC241" s="47"/>
      <c r="CD241" s="47"/>
      <c r="CE241" s="47"/>
      <c r="CF241" s="47"/>
      <c r="CG241" s="47"/>
      <c r="CH241" s="47"/>
      <c r="CI241" s="47"/>
      <c r="CJ241" s="47"/>
      <c r="CK241" s="47"/>
      <c r="CL241" s="47"/>
      <c r="CM241" s="47"/>
      <c r="CN241" s="47"/>
      <c r="CO241" s="47"/>
      <c r="CP241" s="47"/>
      <c r="CQ241" s="47"/>
      <c r="CR241" s="47"/>
      <c r="CS241" s="47"/>
      <c r="CT241" s="47"/>
      <c r="CU241" s="47"/>
      <c r="CV241" s="47"/>
      <c r="CW241" s="47"/>
      <c r="CX241" s="47"/>
      <c r="CY241" s="47"/>
      <c r="CZ241" s="47"/>
      <c r="DA241" s="47"/>
      <c r="DB241" s="47"/>
      <c r="DC241" s="47"/>
      <c r="DD241" s="47"/>
      <c r="DE241" s="47"/>
      <c r="DF241" s="47"/>
      <c r="DG241" s="47"/>
      <c r="DH241" s="47"/>
      <c r="DI241" s="47"/>
      <c r="DJ241" s="47"/>
      <c r="DK241" s="47"/>
      <c r="DL241" s="47"/>
    </row>
    <row r="242" spans="29:116" x14ac:dyDescent="0.2">
      <c r="AC242" s="11"/>
      <c r="AD242" s="5"/>
      <c r="AE242" s="5"/>
      <c r="AF242" s="47"/>
      <c r="AG242" s="47"/>
      <c r="AH242" s="47"/>
      <c r="AI242" s="47"/>
      <c r="AJ242" s="47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  <c r="AX242" s="47"/>
      <c r="AY242" s="47"/>
      <c r="AZ242" s="47"/>
      <c r="BA242" s="47"/>
      <c r="BB242" s="47"/>
      <c r="BC242" s="47"/>
      <c r="BD242" s="47"/>
      <c r="BE242" s="47"/>
      <c r="BF242" s="47"/>
      <c r="BG242" s="47"/>
      <c r="BH242" s="47"/>
      <c r="BI242" s="47"/>
      <c r="BJ242" s="47"/>
      <c r="BK242" s="47"/>
      <c r="BL242" s="47"/>
      <c r="BM242" s="47"/>
      <c r="BN242" s="47"/>
      <c r="BO242" s="47"/>
      <c r="BP242" s="47"/>
      <c r="BQ242" s="47"/>
      <c r="BR242" s="47"/>
      <c r="BS242" s="47"/>
      <c r="BT242" s="47"/>
      <c r="BU242" s="47"/>
      <c r="BV242" s="47"/>
      <c r="BW242" s="47"/>
      <c r="BX242" s="47"/>
      <c r="BY242" s="47"/>
      <c r="BZ242" s="47"/>
      <c r="CA242" s="47"/>
      <c r="CB242" s="47"/>
      <c r="CC242" s="47"/>
      <c r="CD242" s="47"/>
      <c r="CE242" s="47"/>
      <c r="CF242" s="47"/>
      <c r="CG242" s="47"/>
      <c r="CH242" s="47"/>
      <c r="CI242" s="47"/>
      <c r="CJ242" s="47"/>
      <c r="CK242" s="47"/>
      <c r="CL242" s="47"/>
      <c r="CM242" s="47"/>
      <c r="CN242" s="47"/>
      <c r="CO242" s="47"/>
      <c r="CP242" s="47"/>
      <c r="CQ242" s="47"/>
      <c r="CR242" s="47"/>
      <c r="CS242" s="47"/>
      <c r="CT242" s="47"/>
      <c r="CU242" s="47"/>
      <c r="CV242" s="47"/>
      <c r="CW242" s="47"/>
      <c r="CX242" s="47"/>
      <c r="CY242" s="47"/>
      <c r="CZ242" s="47"/>
      <c r="DA242" s="47"/>
      <c r="DB242" s="47"/>
      <c r="DC242" s="47"/>
      <c r="DD242" s="47"/>
      <c r="DE242" s="47"/>
      <c r="DF242" s="47"/>
      <c r="DG242" s="47"/>
      <c r="DH242" s="47"/>
      <c r="DI242" s="47"/>
      <c r="DJ242" s="47"/>
      <c r="DK242" s="47"/>
      <c r="DL242" s="47"/>
    </row>
    <row r="243" spans="29:116" x14ac:dyDescent="0.2">
      <c r="AC243" s="11"/>
      <c r="AD243" s="5"/>
      <c r="AE243" s="5"/>
      <c r="AF243" s="47"/>
      <c r="AG243" s="47"/>
      <c r="AH243" s="47"/>
      <c r="AI243" s="47"/>
      <c r="AJ243" s="47"/>
      <c r="AK243" s="47"/>
      <c r="AL243" s="47"/>
      <c r="AM243" s="47"/>
      <c r="AN243" s="47"/>
      <c r="AO243" s="47"/>
      <c r="AP243" s="47"/>
      <c r="AQ243" s="47"/>
      <c r="AR243" s="47"/>
      <c r="AS243" s="47"/>
      <c r="AT243" s="47"/>
      <c r="AU243" s="47"/>
      <c r="AV243" s="47"/>
      <c r="AW243" s="47"/>
      <c r="AX243" s="47"/>
      <c r="AY243" s="47"/>
      <c r="AZ243" s="47"/>
      <c r="BA243" s="47"/>
      <c r="BB243" s="47"/>
      <c r="BC243" s="47"/>
      <c r="BD243" s="47"/>
      <c r="BE243" s="47"/>
      <c r="BF243" s="47"/>
      <c r="BG243" s="47"/>
      <c r="BH243" s="47"/>
      <c r="BI243" s="47"/>
      <c r="BJ243" s="47"/>
      <c r="BK243" s="47"/>
      <c r="BL243" s="47"/>
      <c r="BM243" s="47"/>
      <c r="BN243" s="47"/>
      <c r="BO243" s="47"/>
      <c r="BP243" s="47"/>
      <c r="BQ243" s="47"/>
      <c r="BR243" s="47"/>
      <c r="BS243" s="47"/>
      <c r="BT243" s="47"/>
      <c r="BU243" s="47"/>
      <c r="BV243" s="47"/>
      <c r="BW243" s="47"/>
      <c r="BX243" s="47"/>
      <c r="BY243" s="47"/>
      <c r="BZ243" s="47"/>
      <c r="CA243" s="47"/>
      <c r="CB243" s="47"/>
      <c r="CC243" s="47"/>
      <c r="CD243" s="47"/>
      <c r="CE243" s="47"/>
      <c r="CF243" s="47"/>
      <c r="CG243" s="47"/>
      <c r="CH243" s="47"/>
      <c r="CI243" s="47"/>
      <c r="CJ243" s="47"/>
      <c r="CK243" s="47"/>
      <c r="CL243" s="47"/>
      <c r="CM243" s="47"/>
      <c r="CN243" s="47"/>
      <c r="CO243" s="47"/>
      <c r="CP243" s="47"/>
      <c r="CQ243" s="47"/>
      <c r="CR243" s="47"/>
      <c r="CS243" s="47"/>
      <c r="CT243" s="47"/>
      <c r="CU243" s="47"/>
      <c r="CV243" s="47"/>
      <c r="CW243" s="47"/>
      <c r="CX243" s="47"/>
      <c r="CY243" s="47"/>
      <c r="CZ243" s="47"/>
      <c r="DA243" s="47"/>
      <c r="DB243" s="47"/>
      <c r="DC243" s="47"/>
      <c r="DD243" s="47"/>
      <c r="DE243" s="47"/>
      <c r="DF243" s="47"/>
      <c r="DG243" s="47"/>
      <c r="DH243" s="47"/>
      <c r="DI243" s="47"/>
      <c r="DJ243" s="47"/>
      <c r="DK243" s="47"/>
      <c r="DL243" s="47"/>
    </row>
    <row r="244" spans="29:116" x14ac:dyDescent="0.2">
      <c r="AC244" s="11"/>
      <c r="AD244" s="5"/>
      <c r="AE244" s="5"/>
      <c r="AF244" s="47"/>
      <c r="AG244" s="47"/>
      <c r="AH244" s="47"/>
      <c r="AI244" s="47"/>
      <c r="AJ244" s="47"/>
      <c r="AK244" s="47"/>
      <c r="AL244" s="47"/>
      <c r="AM244" s="47"/>
      <c r="AN244" s="47"/>
      <c r="AO244" s="47"/>
      <c r="AP244" s="47"/>
      <c r="AQ244" s="47"/>
      <c r="AR244" s="47"/>
      <c r="AS244" s="47"/>
      <c r="AT244" s="47"/>
      <c r="AU244" s="47"/>
      <c r="AV244" s="47"/>
      <c r="AW244" s="47"/>
      <c r="AX244" s="47"/>
      <c r="AY244" s="47"/>
      <c r="AZ244" s="47"/>
      <c r="BA244" s="47"/>
      <c r="BB244" s="47"/>
      <c r="BC244" s="47"/>
      <c r="BD244" s="47"/>
      <c r="BE244" s="47"/>
      <c r="BF244" s="47"/>
      <c r="BG244" s="47"/>
      <c r="BH244" s="47"/>
      <c r="BI244" s="47"/>
      <c r="BJ244" s="47"/>
      <c r="BK244" s="47"/>
      <c r="BL244" s="47"/>
      <c r="BM244" s="47"/>
      <c r="BN244" s="47"/>
      <c r="BO244" s="47"/>
      <c r="BP244" s="47"/>
      <c r="BQ244" s="47"/>
      <c r="BR244" s="47"/>
      <c r="BS244" s="47"/>
      <c r="BT244" s="47"/>
      <c r="BU244" s="47"/>
      <c r="BV244" s="47"/>
      <c r="BW244" s="47"/>
      <c r="BX244" s="47"/>
      <c r="BY244" s="47"/>
      <c r="BZ244" s="47"/>
      <c r="CA244" s="47"/>
      <c r="CB244" s="47"/>
      <c r="CC244" s="47"/>
      <c r="CD244" s="47"/>
      <c r="CE244" s="47"/>
      <c r="CF244" s="47"/>
      <c r="CG244" s="47"/>
      <c r="CH244" s="47"/>
      <c r="CI244" s="47"/>
      <c r="CJ244" s="47"/>
      <c r="CK244" s="47"/>
      <c r="CL244" s="47"/>
      <c r="CM244" s="47"/>
      <c r="CN244" s="47"/>
      <c r="CO244" s="47"/>
      <c r="CP244" s="47"/>
      <c r="CQ244" s="47"/>
      <c r="CR244" s="47"/>
      <c r="CS244" s="47"/>
      <c r="CT244" s="47"/>
      <c r="CU244" s="47"/>
      <c r="CV244" s="47"/>
      <c r="CW244" s="47"/>
      <c r="CX244" s="47"/>
      <c r="CY244" s="47"/>
      <c r="CZ244" s="47"/>
      <c r="DA244" s="47"/>
      <c r="DB244" s="47"/>
      <c r="DC244" s="47"/>
      <c r="DD244" s="47"/>
      <c r="DE244" s="47"/>
      <c r="DF244" s="47"/>
      <c r="DG244" s="47"/>
      <c r="DH244" s="47"/>
      <c r="DI244" s="47"/>
      <c r="DJ244" s="47"/>
      <c r="DK244" s="47"/>
      <c r="DL244" s="47"/>
    </row>
    <row r="245" spans="29:116" x14ac:dyDescent="0.2">
      <c r="AC245" s="11"/>
      <c r="AD245" s="5"/>
      <c r="AE245" s="5"/>
      <c r="AF245" s="47"/>
      <c r="AG245" s="47"/>
      <c r="AH245" s="47"/>
      <c r="AI245" s="47"/>
      <c r="AJ245" s="47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7"/>
      <c r="BB245" s="47"/>
      <c r="BC245" s="47"/>
      <c r="BD245" s="47"/>
      <c r="BE245" s="47"/>
      <c r="BF245" s="47"/>
      <c r="BG245" s="47"/>
      <c r="BH245" s="47"/>
      <c r="BI245" s="47"/>
      <c r="BJ245" s="47"/>
      <c r="BK245" s="47"/>
      <c r="BL245" s="47"/>
      <c r="BM245" s="47"/>
      <c r="BN245" s="47"/>
      <c r="BO245" s="47"/>
      <c r="BP245" s="47"/>
      <c r="BQ245" s="47"/>
      <c r="BR245" s="47"/>
      <c r="BS245" s="47"/>
      <c r="BT245" s="47"/>
      <c r="BU245" s="47"/>
      <c r="BV245" s="47"/>
      <c r="BW245" s="47"/>
      <c r="BX245" s="47"/>
      <c r="BY245" s="47"/>
      <c r="BZ245" s="47"/>
      <c r="CA245" s="47"/>
      <c r="CB245" s="47"/>
      <c r="CC245" s="47"/>
      <c r="CD245" s="47"/>
      <c r="CE245" s="47"/>
      <c r="CF245" s="47"/>
      <c r="CG245" s="47"/>
      <c r="CH245" s="47"/>
      <c r="CI245" s="47"/>
      <c r="CJ245" s="47"/>
      <c r="CK245" s="47"/>
      <c r="CL245" s="47"/>
      <c r="CM245" s="47"/>
      <c r="CN245" s="47"/>
      <c r="CO245" s="47"/>
      <c r="CP245" s="47"/>
      <c r="CQ245" s="47"/>
      <c r="CR245" s="47"/>
      <c r="CS245" s="47"/>
      <c r="CT245" s="47"/>
      <c r="CU245" s="47"/>
      <c r="CV245" s="47"/>
      <c r="CW245" s="47"/>
      <c r="CX245" s="47"/>
      <c r="CY245" s="47"/>
      <c r="CZ245" s="47"/>
      <c r="DA245" s="47"/>
      <c r="DB245" s="47"/>
      <c r="DC245" s="47"/>
      <c r="DD245" s="47"/>
      <c r="DE245" s="47"/>
      <c r="DF245" s="47"/>
      <c r="DG245" s="47"/>
      <c r="DH245" s="47"/>
      <c r="DI245" s="47"/>
      <c r="DJ245" s="47"/>
      <c r="DK245" s="47"/>
      <c r="DL245" s="47"/>
    </row>
    <row r="246" spans="29:116" x14ac:dyDescent="0.2">
      <c r="AC246" s="11"/>
      <c r="AD246" s="5"/>
      <c r="AE246" s="5"/>
      <c r="AF246" s="47"/>
      <c r="AG246" s="47"/>
      <c r="AH246" s="47"/>
      <c r="AI246" s="47"/>
      <c r="AJ246" s="47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  <c r="AX246" s="47"/>
      <c r="AY246" s="47"/>
      <c r="AZ246" s="47"/>
      <c r="BA246" s="47"/>
      <c r="BB246" s="47"/>
      <c r="BC246" s="47"/>
      <c r="BD246" s="47"/>
      <c r="BE246" s="47"/>
      <c r="BF246" s="47"/>
      <c r="BG246" s="47"/>
      <c r="BH246" s="47"/>
      <c r="BI246" s="47"/>
      <c r="BJ246" s="47"/>
      <c r="BK246" s="47"/>
      <c r="BL246" s="47"/>
      <c r="BM246" s="47"/>
      <c r="BN246" s="47"/>
      <c r="BO246" s="47"/>
      <c r="BP246" s="47"/>
      <c r="BQ246" s="47"/>
      <c r="BR246" s="47"/>
      <c r="BS246" s="47"/>
      <c r="BT246" s="47"/>
      <c r="BU246" s="47"/>
      <c r="BV246" s="47"/>
      <c r="BW246" s="47"/>
      <c r="BX246" s="47"/>
      <c r="BY246" s="47"/>
      <c r="BZ246" s="47"/>
      <c r="CA246" s="47"/>
      <c r="CB246" s="47"/>
      <c r="CC246" s="47"/>
      <c r="CD246" s="47"/>
      <c r="CE246" s="47"/>
      <c r="CF246" s="47"/>
      <c r="CG246" s="47"/>
      <c r="CH246" s="47"/>
      <c r="CI246" s="47"/>
      <c r="CJ246" s="47"/>
      <c r="CK246" s="47"/>
      <c r="CL246" s="47"/>
      <c r="CM246" s="47"/>
      <c r="CN246" s="47"/>
      <c r="CO246" s="47"/>
      <c r="CP246" s="47"/>
      <c r="CQ246" s="47"/>
      <c r="CR246" s="47"/>
      <c r="CS246" s="47"/>
      <c r="CT246" s="47"/>
      <c r="CU246" s="47"/>
      <c r="CV246" s="47"/>
      <c r="CW246" s="47"/>
      <c r="CX246" s="47"/>
      <c r="CY246" s="47"/>
      <c r="CZ246" s="47"/>
      <c r="DA246" s="47"/>
      <c r="DB246" s="47"/>
      <c r="DC246" s="47"/>
      <c r="DD246" s="47"/>
      <c r="DE246" s="47"/>
      <c r="DF246" s="47"/>
      <c r="DG246" s="47"/>
      <c r="DH246" s="47"/>
      <c r="DI246" s="47"/>
      <c r="DJ246" s="47"/>
      <c r="DK246" s="47"/>
      <c r="DL246" s="47"/>
    </row>
    <row r="247" spans="29:116" x14ac:dyDescent="0.2">
      <c r="AC247" s="11"/>
      <c r="AD247" s="5"/>
      <c r="AE247" s="5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7"/>
      <c r="CY247" s="47"/>
      <c r="CZ247" s="47"/>
      <c r="DA247" s="47"/>
      <c r="DB247" s="47"/>
      <c r="DC247" s="47"/>
      <c r="DD247" s="47"/>
      <c r="DE247" s="47"/>
      <c r="DF247" s="47"/>
      <c r="DG247" s="47"/>
      <c r="DH247" s="47"/>
      <c r="DI247" s="47"/>
      <c r="DJ247" s="47"/>
      <c r="DK247" s="47"/>
      <c r="DL247" s="47"/>
    </row>
    <row r="248" spans="29:116" x14ac:dyDescent="0.2">
      <c r="AC248" s="11"/>
      <c r="AD248" s="5"/>
      <c r="AE248" s="5"/>
      <c r="AF248" s="47"/>
      <c r="AG248" s="47"/>
      <c r="AH248" s="47"/>
      <c r="AI248" s="47"/>
      <c r="AJ248" s="47"/>
      <c r="AK248" s="47"/>
      <c r="AL248" s="47"/>
      <c r="AM248" s="47"/>
      <c r="AN248" s="47"/>
      <c r="AO248" s="47"/>
      <c r="AP248" s="47"/>
      <c r="AQ248" s="47"/>
      <c r="AR248" s="47"/>
      <c r="AS248" s="47"/>
      <c r="AT248" s="47"/>
      <c r="AU248" s="47"/>
      <c r="AV248" s="47"/>
      <c r="AW248" s="47"/>
      <c r="AX248" s="47"/>
      <c r="AY248" s="47"/>
      <c r="AZ248" s="47"/>
      <c r="BA248" s="47"/>
      <c r="BB248" s="47"/>
      <c r="BC248" s="47"/>
      <c r="BD248" s="47"/>
      <c r="BE248" s="47"/>
      <c r="BF248" s="47"/>
      <c r="BG248" s="47"/>
      <c r="BH248" s="47"/>
      <c r="BI248" s="47"/>
      <c r="BJ248" s="47"/>
      <c r="BK248" s="47"/>
      <c r="BL248" s="47"/>
      <c r="BM248" s="47"/>
      <c r="BN248" s="47"/>
      <c r="BO248" s="47"/>
      <c r="BP248" s="47"/>
      <c r="BQ248" s="47"/>
      <c r="BR248" s="47"/>
      <c r="BS248" s="47"/>
      <c r="BT248" s="47"/>
      <c r="BU248" s="47"/>
      <c r="BV248" s="47"/>
      <c r="BW248" s="47"/>
      <c r="BX248" s="47"/>
      <c r="BY248" s="47"/>
      <c r="BZ248" s="47"/>
      <c r="CA248" s="47"/>
      <c r="CB248" s="47"/>
      <c r="CC248" s="47"/>
      <c r="CD248" s="47"/>
      <c r="CE248" s="47"/>
      <c r="CF248" s="47"/>
      <c r="CG248" s="47"/>
      <c r="CH248" s="47"/>
      <c r="CI248" s="47"/>
      <c r="CJ248" s="47"/>
      <c r="CK248" s="47"/>
      <c r="CL248" s="47"/>
      <c r="CM248" s="47"/>
      <c r="CN248" s="47"/>
      <c r="CO248" s="47"/>
      <c r="CP248" s="47"/>
      <c r="CQ248" s="47"/>
      <c r="CR248" s="47"/>
      <c r="CS248" s="47"/>
      <c r="CT248" s="47"/>
      <c r="CU248" s="47"/>
      <c r="CV248" s="47"/>
      <c r="CW248" s="47"/>
      <c r="CX248" s="47"/>
      <c r="CY248" s="47"/>
      <c r="CZ248" s="47"/>
      <c r="DA248" s="47"/>
      <c r="DB248" s="47"/>
      <c r="DC248" s="47"/>
      <c r="DD248" s="47"/>
      <c r="DE248" s="47"/>
      <c r="DF248" s="47"/>
      <c r="DG248" s="47"/>
      <c r="DH248" s="47"/>
      <c r="DI248" s="47"/>
      <c r="DJ248" s="47"/>
      <c r="DK248" s="47"/>
      <c r="DL248" s="47"/>
    </row>
    <row r="249" spans="29:116" x14ac:dyDescent="0.2">
      <c r="AC249" s="11"/>
      <c r="AD249" s="5"/>
      <c r="AE249" s="5"/>
      <c r="AF249" s="47"/>
      <c r="AG249" s="47"/>
      <c r="AH249" s="47"/>
      <c r="AI249" s="47"/>
      <c r="AJ249" s="47"/>
      <c r="AK249" s="47"/>
      <c r="AL249" s="47"/>
      <c r="AM249" s="47"/>
      <c r="AN249" s="47"/>
      <c r="AO249" s="47"/>
      <c r="AP249" s="47"/>
      <c r="AQ249" s="47"/>
      <c r="AR249" s="47"/>
      <c r="AS249" s="47"/>
      <c r="AT249" s="47"/>
      <c r="AU249" s="47"/>
      <c r="AV249" s="47"/>
      <c r="AW249" s="47"/>
      <c r="AX249" s="47"/>
      <c r="AY249" s="47"/>
      <c r="AZ249" s="47"/>
      <c r="BA249" s="47"/>
      <c r="BB249" s="47"/>
      <c r="BC249" s="47"/>
      <c r="BD249" s="47"/>
      <c r="BE249" s="47"/>
      <c r="BF249" s="47"/>
      <c r="BG249" s="47"/>
      <c r="BH249" s="47"/>
      <c r="BI249" s="47"/>
      <c r="BJ249" s="47"/>
      <c r="BK249" s="47"/>
      <c r="BL249" s="47"/>
      <c r="BM249" s="47"/>
      <c r="BN249" s="47"/>
      <c r="BO249" s="47"/>
      <c r="BP249" s="47"/>
      <c r="BQ249" s="47"/>
      <c r="BR249" s="47"/>
      <c r="BS249" s="47"/>
      <c r="BT249" s="47"/>
      <c r="BU249" s="47"/>
      <c r="BV249" s="47"/>
      <c r="BW249" s="47"/>
      <c r="BX249" s="47"/>
      <c r="BY249" s="47"/>
      <c r="BZ249" s="47"/>
      <c r="CA249" s="47"/>
      <c r="CB249" s="47"/>
      <c r="CC249" s="47"/>
      <c r="CD249" s="47"/>
      <c r="CE249" s="47"/>
      <c r="CF249" s="47"/>
      <c r="CG249" s="47"/>
      <c r="CH249" s="47"/>
      <c r="CI249" s="47"/>
      <c r="CJ249" s="47"/>
      <c r="CK249" s="47"/>
      <c r="CL249" s="47"/>
      <c r="CM249" s="47"/>
      <c r="CN249" s="47"/>
      <c r="CO249" s="47"/>
      <c r="CP249" s="47"/>
      <c r="CQ249" s="47"/>
      <c r="CR249" s="47"/>
      <c r="CS249" s="47"/>
      <c r="CT249" s="47"/>
      <c r="CU249" s="47"/>
      <c r="CV249" s="47"/>
      <c r="CW249" s="47"/>
      <c r="CX249" s="47"/>
      <c r="CY249" s="47"/>
      <c r="CZ249" s="47"/>
      <c r="DA249" s="47"/>
      <c r="DB249" s="47"/>
      <c r="DC249" s="47"/>
      <c r="DD249" s="47"/>
      <c r="DE249" s="47"/>
      <c r="DF249" s="47"/>
      <c r="DG249" s="47"/>
      <c r="DH249" s="47"/>
      <c r="DI249" s="47"/>
      <c r="DJ249" s="47"/>
      <c r="DK249" s="47"/>
      <c r="DL249" s="47"/>
    </row>
    <row r="250" spans="29:116" x14ac:dyDescent="0.2">
      <c r="AC250" s="11"/>
      <c r="AD250" s="5"/>
      <c r="AE250" s="5"/>
      <c r="AF250" s="47"/>
      <c r="AG250" s="47"/>
      <c r="AH250" s="47"/>
      <c r="AI250" s="47"/>
      <c r="AJ250" s="47"/>
      <c r="AK250" s="47"/>
      <c r="AL250" s="47"/>
      <c r="AM250" s="47"/>
      <c r="AN250" s="47"/>
      <c r="AO250" s="47"/>
      <c r="AP250" s="47"/>
      <c r="AQ250" s="47"/>
      <c r="AR250" s="47"/>
      <c r="AS250" s="47"/>
      <c r="AT250" s="47"/>
      <c r="AU250" s="47"/>
      <c r="AV250" s="47"/>
      <c r="AW250" s="47"/>
      <c r="AX250" s="47"/>
      <c r="AY250" s="47"/>
      <c r="AZ250" s="47"/>
      <c r="BA250" s="47"/>
      <c r="BB250" s="47"/>
      <c r="BC250" s="47"/>
      <c r="BD250" s="47"/>
      <c r="BE250" s="47"/>
      <c r="BF250" s="47"/>
      <c r="BG250" s="47"/>
      <c r="BH250" s="47"/>
      <c r="BI250" s="47"/>
      <c r="BJ250" s="47"/>
      <c r="BK250" s="47"/>
      <c r="BL250" s="47"/>
      <c r="BM250" s="47"/>
      <c r="BN250" s="47"/>
      <c r="BO250" s="47"/>
      <c r="BP250" s="47"/>
      <c r="BQ250" s="47"/>
      <c r="BR250" s="47"/>
      <c r="BS250" s="47"/>
      <c r="BT250" s="47"/>
      <c r="BU250" s="47"/>
      <c r="BV250" s="47"/>
      <c r="BW250" s="47"/>
      <c r="BX250" s="47"/>
      <c r="BY250" s="47"/>
      <c r="BZ250" s="47"/>
      <c r="CA250" s="47"/>
      <c r="CB250" s="47"/>
      <c r="CC250" s="47"/>
      <c r="CD250" s="47"/>
      <c r="CE250" s="47"/>
      <c r="CF250" s="47"/>
      <c r="CG250" s="47"/>
      <c r="CH250" s="47"/>
      <c r="CI250" s="47"/>
      <c r="CJ250" s="47"/>
      <c r="CK250" s="47"/>
      <c r="CL250" s="47"/>
      <c r="CM250" s="47"/>
      <c r="CN250" s="47"/>
      <c r="CO250" s="47"/>
      <c r="CP250" s="47"/>
      <c r="CQ250" s="47"/>
      <c r="CR250" s="47"/>
      <c r="CS250" s="47"/>
      <c r="CT250" s="47"/>
      <c r="CU250" s="47"/>
      <c r="CV250" s="47"/>
      <c r="CW250" s="47"/>
      <c r="CX250" s="47"/>
      <c r="CY250" s="47"/>
      <c r="CZ250" s="47"/>
      <c r="DA250" s="47"/>
      <c r="DB250" s="47"/>
      <c r="DC250" s="47"/>
      <c r="DD250" s="47"/>
      <c r="DE250" s="47"/>
      <c r="DF250" s="47"/>
      <c r="DG250" s="47"/>
      <c r="DH250" s="47"/>
      <c r="DI250" s="47"/>
      <c r="DJ250" s="47"/>
      <c r="DK250" s="47"/>
      <c r="DL250" s="47"/>
    </row>
    <row r="251" spans="29:116" x14ac:dyDescent="0.2">
      <c r="AC251" s="11"/>
      <c r="AD251" s="5"/>
      <c r="AE251" s="5"/>
      <c r="AF251" s="47"/>
      <c r="AG251" s="47"/>
      <c r="AH251" s="47"/>
      <c r="AI251" s="47"/>
      <c r="AJ251" s="47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  <c r="AX251" s="47"/>
      <c r="AY251" s="47"/>
      <c r="AZ251" s="47"/>
      <c r="BA251" s="47"/>
      <c r="BB251" s="47"/>
      <c r="BC251" s="47"/>
      <c r="BD251" s="47"/>
      <c r="BE251" s="47"/>
      <c r="BF251" s="47"/>
      <c r="BG251" s="47"/>
      <c r="BH251" s="47"/>
      <c r="BI251" s="47"/>
      <c r="BJ251" s="47"/>
      <c r="BK251" s="47"/>
      <c r="BL251" s="47"/>
      <c r="BM251" s="47"/>
      <c r="BN251" s="47"/>
      <c r="BO251" s="47"/>
      <c r="BP251" s="47"/>
      <c r="BQ251" s="47"/>
      <c r="BR251" s="47"/>
      <c r="BS251" s="47"/>
      <c r="BT251" s="47"/>
      <c r="BU251" s="47"/>
      <c r="BV251" s="47"/>
      <c r="BW251" s="47"/>
      <c r="BX251" s="47"/>
      <c r="BY251" s="47"/>
      <c r="BZ251" s="47"/>
      <c r="CA251" s="47"/>
      <c r="CB251" s="47"/>
      <c r="CC251" s="47"/>
      <c r="CD251" s="47"/>
      <c r="CE251" s="47"/>
      <c r="CF251" s="47"/>
      <c r="CG251" s="47"/>
      <c r="CH251" s="47"/>
      <c r="CI251" s="47"/>
      <c r="CJ251" s="47"/>
      <c r="CK251" s="47"/>
      <c r="CL251" s="47"/>
      <c r="CM251" s="47"/>
      <c r="CN251" s="47"/>
      <c r="CO251" s="47"/>
      <c r="CP251" s="47"/>
      <c r="CQ251" s="47"/>
      <c r="CR251" s="47"/>
      <c r="CS251" s="47"/>
      <c r="CT251" s="47"/>
      <c r="CU251" s="47"/>
      <c r="CV251" s="47"/>
      <c r="CW251" s="47"/>
      <c r="CX251" s="47"/>
      <c r="CY251" s="47"/>
      <c r="CZ251" s="47"/>
      <c r="DA251" s="47"/>
      <c r="DB251" s="47"/>
      <c r="DC251" s="47"/>
      <c r="DD251" s="47"/>
      <c r="DE251" s="47"/>
      <c r="DF251" s="47"/>
      <c r="DG251" s="47"/>
      <c r="DH251" s="47"/>
      <c r="DI251" s="47"/>
      <c r="DJ251" s="47"/>
      <c r="DK251" s="47"/>
      <c r="DL251" s="47"/>
    </row>
    <row r="252" spans="29:116" x14ac:dyDescent="0.2">
      <c r="AC252" s="11"/>
      <c r="AD252" s="5"/>
      <c r="AE252" s="5"/>
      <c r="AF252" s="47"/>
      <c r="AG252" s="47"/>
      <c r="AH252" s="47"/>
      <c r="AI252" s="47"/>
      <c r="AJ252" s="47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  <c r="AX252" s="47"/>
      <c r="AY252" s="47"/>
      <c r="AZ252" s="47"/>
      <c r="BA252" s="47"/>
      <c r="BB252" s="47"/>
      <c r="BC252" s="47"/>
      <c r="BD252" s="47"/>
      <c r="BE252" s="47"/>
      <c r="BF252" s="47"/>
      <c r="BG252" s="47"/>
      <c r="BH252" s="47"/>
      <c r="BI252" s="47"/>
      <c r="BJ252" s="47"/>
      <c r="BK252" s="47"/>
      <c r="BL252" s="47"/>
      <c r="BM252" s="47"/>
      <c r="BN252" s="47"/>
      <c r="BO252" s="47"/>
      <c r="BP252" s="47"/>
      <c r="BQ252" s="47"/>
      <c r="BR252" s="47"/>
      <c r="BS252" s="47"/>
      <c r="BT252" s="47"/>
      <c r="BU252" s="47"/>
      <c r="BV252" s="47"/>
      <c r="BW252" s="47"/>
      <c r="BX252" s="47"/>
      <c r="BY252" s="47"/>
      <c r="BZ252" s="47"/>
      <c r="CA252" s="47"/>
      <c r="CB252" s="47"/>
      <c r="CC252" s="47"/>
      <c r="CD252" s="47"/>
      <c r="CE252" s="47"/>
      <c r="CF252" s="47"/>
      <c r="CG252" s="47"/>
      <c r="CH252" s="47"/>
      <c r="CI252" s="47"/>
      <c r="CJ252" s="47"/>
      <c r="CK252" s="47"/>
      <c r="CL252" s="47"/>
      <c r="CM252" s="47"/>
      <c r="CN252" s="47"/>
      <c r="CO252" s="47"/>
      <c r="CP252" s="47"/>
      <c r="CQ252" s="47"/>
      <c r="CR252" s="47"/>
      <c r="CS252" s="47"/>
      <c r="CT252" s="47"/>
      <c r="CU252" s="47"/>
      <c r="CV252" s="47"/>
      <c r="CW252" s="47"/>
      <c r="CX252" s="47"/>
      <c r="CY252" s="47"/>
      <c r="CZ252" s="47"/>
      <c r="DA252" s="47"/>
      <c r="DB252" s="47"/>
      <c r="DC252" s="47"/>
      <c r="DD252" s="47"/>
      <c r="DE252" s="47"/>
      <c r="DF252" s="47"/>
      <c r="DG252" s="47"/>
      <c r="DH252" s="47"/>
      <c r="DI252" s="47"/>
      <c r="DJ252" s="47"/>
      <c r="DK252" s="47"/>
      <c r="DL252" s="47"/>
    </row>
    <row r="253" spans="29:116" x14ac:dyDescent="0.2">
      <c r="AC253" s="11"/>
      <c r="AD253" s="5"/>
      <c r="AE253" s="5"/>
      <c r="AF253" s="47"/>
      <c r="AG253" s="47"/>
      <c r="AH253" s="47"/>
      <c r="AI253" s="47"/>
      <c r="AJ253" s="47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  <c r="AX253" s="47"/>
      <c r="AY253" s="47"/>
      <c r="AZ253" s="47"/>
      <c r="BA253" s="47"/>
      <c r="BB253" s="47"/>
      <c r="BC253" s="47"/>
      <c r="BD253" s="47"/>
      <c r="BE253" s="47"/>
      <c r="BF253" s="47"/>
      <c r="BG253" s="47"/>
      <c r="BH253" s="47"/>
      <c r="BI253" s="47"/>
      <c r="BJ253" s="47"/>
      <c r="BK253" s="47"/>
      <c r="BL253" s="47"/>
      <c r="BM253" s="47"/>
      <c r="BN253" s="47"/>
      <c r="BO253" s="47"/>
      <c r="BP253" s="47"/>
      <c r="BQ253" s="47"/>
      <c r="BR253" s="47"/>
      <c r="BS253" s="47"/>
      <c r="BT253" s="47"/>
      <c r="BU253" s="47"/>
      <c r="BV253" s="47"/>
      <c r="BW253" s="47"/>
      <c r="BX253" s="47"/>
      <c r="BY253" s="47"/>
      <c r="BZ253" s="47"/>
      <c r="CA253" s="47"/>
      <c r="CB253" s="47"/>
      <c r="CC253" s="47"/>
      <c r="CD253" s="47"/>
      <c r="CE253" s="47"/>
      <c r="CF253" s="47"/>
      <c r="CG253" s="47"/>
      <c r="CH253" s="47"/>
      <c r="CI253" s="47"/>
      <c r="CJ253" s="47"/>
      <c r="CK253" s="47"/>
      <c r="CL253" s="47"/>
      <c r="CM253" s="47"/>
      <c r="CN253" s="47"/>
      <c r="CO253" s="47"/>
      <c r="CP253" s="47"/>
      <c r="CQ253" s="47"/>
      <c r="CR253" s="47"/>
      <c r="CS253" s="47"/>
      <c r="CT253" s="47"/>
      <c r="CU253" s="47"/>
      <c r="CV253" s="47"/>
      <c r="CW253" s="47"/>
      <c r="CX253" s="47"/>
      <c r="CY253" s="47"/>
      <c r="CZ253" s="47"/>
      <c r="DA253" s="47"/>
      <c r="DB253" s="47"/>
      <c r="DC253" s="47"/>
      <c r="DD253" s="47"/>
      <c r="DE253" s="47"/>
      <c r="DF253" s="47"/>
      <c r="DG253" s="47"/>
      <c r="DH253" s="47"/>
      <c r="DI253" s="47"/>
      <c r="DJ253" s="47"/>
      <c r="DK253" s="47"/>
      <c r="DL253" s="47"/>
    </row>
    <row r="254" spans="29:116" x14ac:dyDescent="0.2">
      <c r="AC254" s="11"/>
      <c r="AD254" s="5"/>
      <c r="AE254" s="5"/>
      <c r="AF254" s="47"/>
      <c r="AG254" s="47"/>
      <c r="AH254" s="47"/>
      <c r="AI254" s="47"/>
      <c r="AJ254" s="47"/>
      <c r="AK254" s="47"/>
      <c r="AL254" s="47"/>
      <c r="AM254" s="47"/>
      <c r="AN254" s="47"/>
      <c r="AO254" s="47"/>
      <c r="AP254" s="47"/>
      <c r="AQ254" s="47"/>
      <c r="AR254" s="47"/>
      <c r="AS254" s="47"/>
      <c r="AT254" s="47"/>
      <c r="AU254" s="47"/>
      <c r="AV254" s="47"/>
      <c r="AW254" s="47"/>
      <c r="AX254" s="47"/>
      <c r="AY254" s="47"/>
      <c r="AZ254" s="47"/>
      <c r="BA254" s="47"/>
      <c r="BB254" s="47"/>
      <c r="BC254" s="47"/>
      <c r="BD254" s="47"/>
      <c r="BE254" s="47"/>
      <c r="BF254" s="47"/>
      <c r="BG254" s="47"/>
      <c r="BH254" s="47"/>
      <c r="BI254" s="47"/>
      <c r="BJ254" s="47"/>
      <c r="BK254" s="47"/>
      <c r="BL254" s="47"/>
      <c r="BM254" s="47"/>
      <c r="BN254" s="47"/>
      <c r="BO254" s="47"/>
      <c r="BP254" s="47"/>
      <c r="BQ254" s="47"/>
      <c r="BR254" s="47"/>
      <c r="BS254" s="47"/>
      <c r="BT254" s="47"/>
      <c r="BU254" s="47"/>
      <c r="BV254" s="47"/>
      <c r="BW254" s="47"/>
      <c r="BX254" s="47"/>
      <c r="BY254" s="47"/>
      <c r="BZ254" s="47"/>
      <c r="CA254" s="47"/>
      <c r="CB254" s="47"/>
      <c r="CC254" s="47"/>
      <c r="CD254" s="47"/>
      <c r="CE254" s="47"/>
      <c r="CF254" s="47"/>
      <c r="CG254" s="47"/>
      <c r="CH254" s="47"/>
      <c r="CI254" s="47"/>
      <c r="CJ254" s="47"/>
      <c r="CK254" s="47"/>
      <c r="CL254" s="47"/>
      <c r="CM254" s="47"/>
      <c r="CN254" s="47"/>
      <c r="CO254" s="47"/>
      <c r="CP254" s="47"/>
      <c r="CQ254" s="47"/>
      <c r="CR254" s="47"/>
      <c r="CS254" s="47"/>
      <c r="CT254" s="47"/>
      <c r="CU254" s="47"/>
      <c r="CV254" s="47"/>
      <c r="CW254" s="47"/>
      <c r="CX254" s="47"/>
      <c r="CY254" s="47"/>
      <c r="CZ254" s="47"/>
      <c r="DA254" s="47"/>
      <c r="DB254" s="47"/>
      <c r="DC254" s="47"/>
      <c r="DD254" s="47"/>
      <c r="DE254" s="47"/>
      <c r="DF254" s="47"/>
      <c r="DG254" s="47"/>
      <c r="DH254" s="47"/>
      <c r="DI254" s="47"/>
      <c r="DJ254" s="47"/>
      <c r="DK254" s="47"/>
      <c r="DL254" s="47"/>
    </row>
    <row r="255" spans="29:116" x14ac:dyDescent="0.2">
      <c r="AC255" s="11"/>
      <c r="AD255" s="5"/>
      <c r="AE255" s="5"/>
      <c r="AF255" s="47"/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47"/>
      <c r="BD255" s="47"/>
      <c r="BE255" s="47"/>
      <c r="BF255" s="47"/>
      <c r="BG255" s="47"/>
      <c r="BH255" s="47"/>
      <c r="BI255" s="47"/>
      <c r="BJ255" s="47"/>
      <c r="BK255" s="47"/>
      <c r="BL255" s="47"/>
      <c r="BM255" s="47"/>
      <c r="BN255" s="47"/>
      <c r="BO255" s="47"/>
      <c r="BP255" s="47"/>
      <c r="BQ255" s="47"/>
      <c r="BR255" s="47"/>
      <c r="BS255" s="47"/>
      <c r="BT255" s="47"/>
      <c r="BU255" s="47"/>
      <c r="BV255" s="47"/>
      <c r="BW255" s="47"/>
      <c r="BX255" s="47"/>
      <c r="BY255" s="47"/>
      <c r="BZ255" s="47"/>
      <c r="CA255" s="47"/>
      <c r="CB255" s="47"/>
      <c r="CC255" s="47"/>
      <c r="CD255" s="47"/>
      <c r="CE255" s="47"/>
      <c r="CF255" s="47"/>
      <c r="CG255" s="47"/>
      <c r="CH255" s="47"/>
      <c r="CI255" s="47"/>
      <c r="CJ255" s="47"/>
      <c r="CK255" s="47"/>
      <c r="CL255" s="47"/>
      <c r="CM255" s="47"/>
      <c r="CN255" s="47"/>
      <c r="CO255" s="47"/>
      <c r="CP255" s="47"/>
      <c r="CQ255" s="47"/>
      <c r="CR255" s="47"/>
      <c r="CS255" s="47"/>
      <c r="CT255" s="47"/>
      <c r="CU255" s="47"/>
      <c r="CV255" s="47"/>
      <c r="CW255" s="47"/>
      <c r="CX255" s="47"/>
      <c r="CY255" s="47"/>
      <c r="CZ255" s="47"/>
      <c r="DA255" s="47"/>
      <c r="DB255" s="47"/>
      <c r="DC255" s="47"/>
      <c r="DD255" s="47"/>
      <c r="DE255" s="47"/>
      <c r="DF255" s="47"/>
      <c r="DG255" s="47"/>
      <c r="DH255" s="47"/>
      <c r="DI255" s="47"/>
      <c r="DJ255" s="47"/>
      <c r="DK255" s="47"/>
      <c r="DL255" s="47"/>
    </row>
    <row r="256" spans="29:116" x14ac:dyDescent="0.2">
      <c r="AC256" s="11"/>
      <c r="AD256" s="5"/>
      <c r="AE256" s="5"/>
      <c r="AF256" s="47"/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  <c r="AX256" s="47"/>
      <c r="AY256" s="47"/>
      <c r="AZ256" s="47"/>
      <c r="BA256" s="47"/>
      <c r="BB256" s="47"/>
      <c r="BC256" s="47"/>
      <c r="BD256" s="47"/>
      <c r="BE256" s="47"/>
      <c r="BF256" s="47"/>
      <c r="BG256" s="47"/>
      <c r="BH256" s="47"/>
      <c r="BI256" s="47"/>
      <c r="BJ256" s="47"/>
      <c r="BK256" s="47"/>
      <c r="BL256" s="47"/>
      <c r="BM256" s="47"/>
      <c r="BN256" s="47"/>
      <c r="BO256" s="47"/>
      <c r="BP256" s="47"/>
      <c r="BQ256" s="47"/>
      <c r="BR256" s="47"/>
      <c r="BS256" s="47"/>
      <c r="BT256" s="47"/>
      <c r="BU256" s="47"/>
      <c r="BV256" s="47"/>
      <c r="BW256" s="47"/>
      <c r="BX256" s="47"/>
      <c r="BY256" s="47"/>
      <c r="BZ256" s="47"/>
      <c r="CA256" s="47"/>
      <c r="CB256" s="47"/>
      <c r="CC256" s="47"/>
      <c r="CD256" s="47"/>
      <c r="CE256" s="47"/>
      <c r="CF256" s="47"/>
      <c r="CG256" s="47"/>
      <c r="CH256" s="47"/>
      <c r="CI256" s="47"/>
      <c r="CJ256" s="47"/>
      <c r="CK256" s="47"/>
      <c r="CL256" s="47"/>
      <c r="CM256" s="47"/>
      <c r="CN256" s="47"/>
      <c r="CO256" s="47"/>
      <c r="CP256" s="47"/>
      <c r="CQ256" s="47"/>
      <c r="CR256" s="47"/>
      <c r="CS256" s="47"/>
      <c r="CT256" s="47"/>
      <c r="CU256" s="47"/>
      <c r="CV256" s="47"/>
      <c r="CW256" s="47"/>
      <c r="CX256" s="47"/>
      <c r="CY256" s="47"/>
      <c r="CZ256" s="47"/>
      <c r="DA256" s="47"/>
      <c r="DB256" s="47"/>
      <c r="DC256" s="47"/>
      <c r="DD256" s="47"/>
      <c r="DE256" s="47"/>
      <c r="DF256" s="47"/>
      <c r="DG256" s="47"/>
      <c r="DH256" s="47"/>
      <c r="DI256" s="47"/>
      <c r="DJ256" s="47"/>
      <c r="DK256" s="47"/>
      <c r="DL256" s="47"/>
    </row>
    <row r="257" spans="29:116" x14ac:dyDescent="0.2">
      <c r="AC257" s="11"/>
      <c r="AD257" s="5"/>
      <c r="AE257" s="5"/>
      <c r="AF257" s="47"/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  <c r="AX257" s="47"/>
      <c r="AY257" s="47"/>
      <c r="AZ257" s="47"/>
      <c r="BA257" s="47"/>
      <c r="BB257" s="47"/>
      <c r="BC257" s="47"/>
      <c r="BD257" s="47"/>
      <c r="BE257" s="47"/>
      <c r="BF257" s="47"/>
      <c r="BG257" s="47"/>
      <c r="BH257" s="47"/>
      <c r="BI257" s="47"/>
      <c r="BJ257" s="47"/>
      <c r="BK257" s="47"/>
      <c r="BL257" s="47"/>
      <c r="BM257" s="47"/>
      <c r="BN257" s="47"/>
      <c r="BO257" s="47"/>
      <c r="BP257" s="47"/>
      <c r="BQ257" s="47"/>
      <c r="BR257" s="47"/>
      <c r="BS257" s="47"/>
      <c r="BT257" s="47"/>
      <c r="BU257" s="47"/>
      <c r="BV257" s="47"/>
      <c r="BW257" s="47"/>
      <c r="BX257" s="47"/>
      <c r="BY257" s="47"/>
      <c r="BZ257" s="47"/>
      <c r="CA257" s="47"/>
      <c r="CB257" s="47"/>
      <c r="CC257" s="47"/>
      <c r="CD257" s="47"/>
      <c r="CE257" s="47"/>
      <c r="CF257" s="47"/>
      <c r="CG257" s="47"/>
      <c r="CH257" s="47"/>
      <c r="CI257" s="47"/>
      <c r="CJ257" s="47"/>
      <c r="CK257" s="47"/>
      <c r="CL257" s="47"/>
      <c r="CM257" s="47"/>
      <c r="CN257" s="47"/>
      <c r="CO257" s="47"/>
      <c r="CP257" s="47"/>
      <c r="CQ257" s="47"/>
      <c r="CR257" s="47"/>
      <c r="CS257" s="47"/>
      <c r="CT257" s="47"/>
      <c r="CU257" s="47"/>
      <c r="CV257" s="47"/>
      <c r="CW257" s="47"/>
      <c r="CX257" s="47"/>
      <c r="CY257" s="47"/>
      <c r="CZ257" s="47"/>
      <c r="DA257" s="47"/>
      <c r="DB257" s="47"/>
      <c r="DC257" s="47"/>
      <c r="DD257" s="47"/>
      <c r="DE257" s="47"/>
      <c r="DF257" s="47"/>
      <c r="DG257" s="47"/>
      <c r="DH257" s="47"/>
      <c r="DI257" s="47"/>
      <c r="DJ257" s="47"/>
      <c r="DK257" s="47"/>
      <c r="DL257" s="47"/>
    </row>
    <row r="258" spans="29:116" x14ac:dyDescent="0.2">
      <c r="AC258" s="11"/>
      <c r="AD258" s="5"/>
      <c r="AE258" s="5"/>
      <c r="AF258" s="47"/>
      <c r="AG258" s="47"/>
      <c r="AH258" s="47"/>
      <c r="AI258" s="47"/>
      <c r="AJ258" s="47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  <c r="AX258" s="47"/>
      <c r="AY258" s="47"/>
      <c r="AZ258" s="47"/>
      <c r="BA258" s="47"/>
      <c r="BB258" s="47"/>
      <c r="BC258" s="47"/>
      <c r="BD258" s="47"/>
      <c r="BE258" s="47"/>
      <c r="BF258" s="47"/>
      <c r="BG258" s="47"/>
      <c r="BH258" s="47"/>
      <c r="BI258" s="47"/>
      <c r="BJ258" s="47"/>
      <c r="BK258" s="47"/>
      <c r="BL258" s="47"/>
      <c r="BM258" s="47"/>
      <c r="BN258" s="47"/>
      <c r="BO258" s="47"/>
      <c r="BP258" s="47"/>
      <c r="BQ258" s="47"/>
      <c r="BR258" s="47"/>
      <c r="BS258" s="47"/>
      <c r="BT258" s="47"/>
      <c r="BU258" s="47"/>
      <c r="BV258" s="47"/>
      <c r="BW258" s="47"/>
      <c r="BX258" s="47"/>
      <c r="BY258" s="47"/>
      <c r="BZ258" s="47"/>
      <c r="CA258" s="47"/>
      <c r="CB258" s="47"/>
      <c r="CC258" s="47"/>
      <c r="CD258" s="47"/>
      <c r="CE258" s="47"/>
      <c r="CF258" s="47"/>
      <c r="CG258" s="47"/>
      <c r="CH258" s="47"/>
      <c r="CI258" s="47"/>
      <c r="CJ258" s="47"/>
      <c r="CK258" s="47"/>
      <c r="CL258" s="47"/>
      <c r="CM258" s="47"/>
      <c r="CN258" s="47"/>
      <c r="CO258" s="47"/>
      <c r="CP258" s="47"/>
      <c r="CQ258" s="47"/>
      <c r="CR258" s="47"/>
      <c r="CS258" s="47"/>
      <c r="CT258" s="47"/>
      <c r="CU258" s="47"/>
      <c r="CV258" s="47"/>
      <c r="CW258" s="47"/>
      <c r="CX258" s="47"/>
      <c r="CY258" s="47"/>
      <c r="CZ258" s="47"/>
      <c r="DA258" s="47"/>
      <c r="DB258" s="47"/>
      <c r="DC258" s="47"/>
      <c r="DD258" s="47"/>
      <c r="DE258" s="47"/>
      <c r="DF258" s="47"/>
      <c r="DG258" s="47"/>
      <c r="DH258" s="47"/>
      <c r="DI258" s="47"/>
      <c r="DJ258" s="47"/>
      <c r="DK258" s="47"/>
      <c r="DL258" s="47"/>
    </row>
    <row r="259" spans="29:116" x14ac:dyDescent="0.2">
      <c r="AC259" s="11"/>
      <c r="AD259" s="5"/>
      <c r="AE259" s="5"/>
      <c r="AF259" s="47"/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  <c r="AX259" s="47"/>
      <c r="AY259" s="47"/>
      <c r="AZ259" s="47"/>
      <c r="BA259" s="47"/>
      <c r="BB259" s="47"/>
      <c r="BC259" s="47"/>
      <c r="BD259" s="47"/>
      <c r="BE259" s="47"/>
      <c r="BF259" s="47"/>
      <c r="BG259" s="47"/>
      <c r="BH259" s="47"/>
      <c r="BI259" s="47"/>
      <c r="BJ259" s="47"/>
      <c r="BK259" s="47"/>
      <c r="BL259" s="47"/>
      <c r="BM259" s="47"/>
      <c r="BN259" s="47"/>
      <c r="BO259" s="47"/>
      <c r="BP259" s="47"/>
      <c r="BQ259" s="47"/>
      <c r="BR259" s="47"/>
      <c r="BS259" s="47"/>
      <c r="BT259" s="47"/>
      <c r="BU259" s="47"/>
      <c r="BV259" s="47"/>
      <c r="BW259" s="47"/>
      <c r="BX259" s="47"/>
      <c r="BY259" s="47"/>
      <c r="BZ259" s="47"/>
      <c r="CA259" s="47"/>
      <c r="CB259" s="47"/>
      <c r="CC259" s="47"/>
      <c r="CD259" s="47"/>
      <c r="CE259" s="47"/>
      <c r="CF259" s="47"/>
      <c r="CG259" s="47"/>
      <c r="CH259" s="47"/>
      <c r="CI259" s="47"/>
      <c r="CJ259" s="47"/>
      <c r="CK259" s="47"/>
      <c r="CL259" s="47"/>
      <c r="CM259" s="47"/>
      <c r="CN259" s="47"/>
      <c r="CO259" s="47"/>
      <c r="CP259" s="47"/>
      <c r="CQ259" s="47"/>
      <c r="CR259" s="47"/>
      <c r="CS259" s="47"/>
      <c r="CT259" s="47"/>
      <c r="CU259" s="47"/>
      <c r="CV259" s="47"/>
      <c r="CW259" s="47"/>
      <c r="CX259" s="47"/>
      <c r="CY259" s="47"/>
      <c r="CZ259" s="47"/>
      <c r="DA259" s="47"/>
      <c r="DB259" s="47"/>
      <c r="DC259" s="47"/>
      <c r="DD259" s="47"/>
      <c r="DE259" s="47"/>
      <c r="DF259" s="47"/>
      <c r="DG259" s="47"/>
      <c r="DH259" s="47"/>
      <c r="DI259" s="47"/>
      <c r="DJ259" s="47"/>
      <c r="DK259" s="47"/>
      <c r="DL259" s="47"/>
    </row>
    <row r="260" spans="29:116" x14ac:dyDescent="0.2">
      <c r="AC260" s="11"/>
      <c r="AD260" s="5"/>
      <c r="AE260" s="5"/>
      <c r="AF260" s="47"/>
      <c r="AG260" s="47"/>
      <c r="AH260" s="47"/>
      <c r="AI260" s="47"/>
      <c r="AJ260" s="47"/>
      <c r="AK260" s="47"/>
      <c r="AL260" s="47"/>
      <c r="AM260" s="47"/>
      <c r="AN260" s="47"/>
      <c r="AO260" s="47"/>
      <c r="AP260" s="47"/>
      <c r="AQ260" s="47"/>
      <c r="AR260" s="47"/>
      <c r="AS260" s="47"/>
      <c r="AT260" s="47"/>
      <c r="AU260" s="47"/>
      <c r="AV260" s="47"/>
      <c r="AW260" s="47"/>
      <c r="AX260" s="47"/>
      <c r="AY260" s="47"/>
      <c r="AZ260" s="47"/>
      <c r="BA260" s="47"/>
      <c r="BB260" s="47"/>
      <c r="BC260" s="47"/>
      <c r="BD260" s="47"/>
      <c r="BE260" s="47"/>
      <c r="BF260" s="47"/>
      <c r="BG260" s="47"/>
      <c r="BH260" s="47"/>
      <c r="BI260" s="47"/>
      <c r="BJ260" s="47"/>
      <c r="BK260" s="47"/>
      <c r="BL260" s="47"/>
      <c r="BM260" s="47"/>
      <c r="BN260" s="47"/>
      <c r="BO260" s="47"/>
      <c r="BP260" s="47"/>
      <c r="BQ260" s="47"/>
      <c r="BR260" s="47"/>
      <c r="BS260" s="47"/>
      <c r="BT260" s="47"/>
      <c r="BU260" s="47"/>
      <c r="BV260" s="47"/>
      <c r="BW260" s="47"/>
      <c r="BX260" s="47"/>
      <c r="BY260" s="47"/>
      <c r="BZ260" s="47"/>
      <c r="CA260" s="47"/>
      <c r="CB260" s="47"/>
      <c r="CC260" s="47"/>
      <c r="CD260" s="47"/>
      <c r="CE260" s="47"/>
      <c r="CF260" s="47"/>
      <c r="CG260" s="47"/>
      <c r="CH260" s="47"/>
      <c r="CI260" s="47"/>
      <c r="CJ260" s="47"/>
      <c r="CK260" s="47"/>
      <c r="CL260" s="47"/>
      <c r="CM260" s="47"/>
      <c r="CN260" s="47"/>
      <c r="CO260" s="47"/>
      <c r="CP260" s="47"/>
      <c r="CQ260" s="47"/>
      <c r="CR260" s="47"/>
      <c r="CS260" s="47"/>
      <c r="CT260" s="47"/>
      <c r="CU260" s="47"/>
      <c r="CV260" s="47"/>
      <c r="CW260" s="47"/>
      <c r="CX260" s="47"/>
      <c r="CY260" s="47"/>
      <c r="CZ260" s="47"/>
      <c r="DA260" s="47"/>
      <c r="DB260" s="47"/>
      <c r="DC260" s="47"/>
      <c r="DD260" s="47"/>
      <c r="DE260" s="47"/>
      <c r="DF260" s="47"/>
      <c r="DG260" s="47"/>
      <c r="DH260" s="47"/>
      <c r="DI260" s="47"/>
      <c r="DJ260" s="47"/>
      <c r="DK260" s="47"/>
      <c r="DL260" s="47"/>
    </row>
    <row r="261" spans="29:116" x14ac:dyDescent="0.2">
      <c r="AC261" s="11"/>
      <c r="AD261" s="5"/>
      <c r="AE261" s="5"/>
      <c r="AF261" s="47"/>
      <c r="AG261" s="47"/>
      <c r="AH261" s="47"/>
      <c r="AI261" s="47"/>
      <c r="AJ261" s="47"/>
      <c r="AK261" s="47"/>
      <c r="AL261" s="47"/>
      <c r="AM261" s="47"/>
      <c r="AN261" s="47"/>
      <c r="AO261" s="47"/>
      <c r="AP261" s="47"/>
      <c r="AQ261" s="47"/>
      <c r="AR261" s="47"/>
      <c r="AS261" s="47"/>
      <c r="AT261" s="47"/>
      <c r="AU261" s="47"/>
      <c r="AV261" s="47"/>
      <c r="AW261" s="47"/>
      <c r="AX261" s="47"/>
      <c r="AY261" s="47"/>
      <c r="AZ261" s="47"/>
      <c r="BA261" s="47"/>
      <c r="BB261" s="47"/>
      <c r="BC261" s="47"/>
      <c r="BD261" s="47"/>
      <c r="BE261" s="47"/>
      <c r="BF261" s="47"/>
      <c r="BG261" s="47"/>
      <c r="BH261" s="47"/>
      <c r="BI261" s="47"/>
      <c r="BJ261" s="47"/>
      <c r="BK261" s="47"/>
      <c r="BL261" s="47"/>
      <c r="BM261" s="47"/>
      <c r="BN261" s="47"/>
      <c r="BO261" s="47"/>
      <c r="BP261" s="47"/>
      <c r="BQ261" s="47"/>
      <c r="BR261" s="47"/>
      <c r="BS261" s="47"/>
      <c r="BT261" s="47"/>
      <c r="BU261" s="47"/>
      <c r="BV261" s="47"/>
      <c r="BW261" s="47"/>
      <c r="BX261" s="47"/>
      <c r="BY261" s="47"/>
      <c r="BZ261" s="47"/>
      <c r="CA261" s="47"/>
      <c r="CB261" s="47"/>
      <c r="CC261" s="47"/>
      <c r="CD261" s="47"/>
      <c r="CE261" s="47"/>
      <c r="CF261" s="47"/>
      <c r="CG261" s="47"/>
      <c r="CH261" s="47"/>
      <c r="CI261" s="47"/>
      <c r="CJ261" s="47"/>
      <c r="CK261" s="47"/>
      <c r="CL261" s="47"/>
      <c r="CM261" s="47"/>
      <c r="CN261" s="47"/>
      <c r="CO261" s="47"/>
      <c r="CP261" s="47"/>
      <c r="CQ261" s="47"/>
      <c r="CR261" s="47"/>
      <c r="CS261" s="47"/>
      <c r="CT261" s="47"/>
      <c r="CU261" s="47"/>
      <c r="CV261" s="47"/>
      <c r="CW261" s="47"/>
      <c r="CX261" s="47"/>
      <c r="CY261" s="47"/>
      <c r="CZ261" s="47"/>
      <c r="DA261" s="47"/>
      <c r="DB261" s="47"/>
      <c r="DC261" s="47"/>
      <c r="DD261" s="47"/>
      <c r="DE261" s="47"/>
      <c r="DF261" s="47"/>
      <c r="DG261" s="47"/>
      <c r="DH261" s="47"/>
      <c r="DI261" s="47"/>
      <c r="DJ261" s="47"/>
      <c r="DK261" s="47"/>
      <c r="DL261" s="47"/>
    </row>
    <row r="262" spans="29:116" x14ac:dyDescent="0.2">
      <c r="AC262" s="11"/>
      <c r="AD262" s="5"/>
      <c r="AE262" s="5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</row>
    <row r="263" spans="29:116" x14ac:dyDescent="0.2">
      <c r="AC263" s="11"/>
      <c r="AD263" s="5"/>
      <c r="AE263" s="5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</row>
    <row r="264" spans="29:116" x14ac:dyDescent="0.2">
      <c r="AC264" s="11"/>
      <c r="AD264" s="5"/>
      <c r="AE264" s="5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</row>
    <row r="265" spans="29:116" x14ac:dyDescent="0.2">
      <c r="AC265" s="11"/>
      <c r="AD265" s="5"/>
      <c r="AE265" s="5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</row>
    <row r="266" spans="29:116" x14ac:dyDescent="0.2">
      <c r="AC266" s="11"/>
      <c r="AD266" s="5"/>
      <c r="AE266" s="5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</row>
    <row r="267" spans="29:116" x14ac:dyDescent="0.2">
      <c r="AC267" s="11"/>
      <c r="AD267" s="5"/>
      <c r="AE267" s="5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</row>
    <row r="268" spans="29:116" x14ac:dyDescent="0.2">
      <c r="AC268" s="11"/>
      <c r="AD268" s="5"/>
      <c r="AE268" s="5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</row>
    <row r="269" spans="29:116" x14ac:dyDescent="0.2">
      <c r="AC269" s="11"/>
      <c r="AD269" s="5"/>
      <c r="AE269" s="5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</row>
    <row r="270" spans="29:116" x14ac:dyDescent="0.2">
      <c r="AC270" s="11"/>
      <c r="AD270" s="5"/>
      <c r="AE270" s="5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</row>
    <row r="271" spans="29:116" x14ac:dyDescent="0.2">
      <c r="AC271" s="11"/>
      <c r="AD271" s="5"/>
      <c r="AE271" s="5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</row>
    <row r="272" spans="29:116" x14ac:dyDescent="0.2">
      <c r="AC272" s="11"/>
      <c r="AD272" s="5"/>
      <c r="AE272" s="5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</row>
    <row r="273" spans="29:116" x14ac:dyDescent="0.2">
      <c r="AC273" s="11"/>
      <c r="AD273" s="5"/>
      <c r="AE273" s="5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</row>
    <row r="274" spans="29:116" x14ac:dyDescent="0.2">
      <c r="AC274" s="11"/>
      <c r="AD274" s="5"/>
      <c r="AE274" s="5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</row>
    <row r="275" spans="29:116" x14ac:dyDescent="0.2">
      <c r="AC275" s="11"/>
      <c r="AD275" s="5"/>
      <c r="AE275" s="5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</row>
    <row r="276" spans="29:116" x14ac:dyDescent="0.2">
      <c r="AC276" s="11"/>
      <c r="AD276" s="5"/>
      <c r="AE276" s="5"/>
      <c r="AF276" s="47"/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  <c r="AX276" s="47"/>
      <c r="AY276" s="47"/>
      <c r="AZ276" s="47"/>
      <c r="BA276" s="47"/>
      <c r="BB276" s="47"/>
      <c r="BC276" s="47"/>
      <c r="BD276" s="47"/>
      <c r="BE276" s="47"/>
      <c r="BF276" s="47"/>
      <c r="BG276" s="47"/>
      <c r="BH276" s="47"/>
      <c r="BI276" s="47"/>
      <c r="BJ276" s="47"/>
      <c r="BK276" s="47"/>
      <c r="BL276" s="47"/>
      <c r="BM276" s="47"/>
      <c r="BN276" s="47"/>
      <c r="BO276" s="47"/>
      <c r="BP276" s="47"/>
      <c r="BQ276" s="47"/>
      <c r="BR276" s="47"/>
      <c r="BS276" s="47"/>
      <c r="BT276" s="47"/>
      <c r="BU276" s="47"/>
      <c r="BV276" s="47"/>
      <c r="BW276" s="47"/>
      <c r="BX276" s="47"/>
      <c r="BY276" s="47"/>
      <c r="BZ276" s="47"/>
      <c r="CA276" s="47"/>
      <c r="CB276" s="47"/>
      <c r="CC276" s="47"/>
      <c r="CD276" s="47"/>
      <c r="CE276" s="47"/>
      <c r="CF276" s="47"/>
      <c r="CG276" s="47"/>
      <c r="CH276" s="47"/>
      <c r="CI276" s="47"/>
      <c r="CJ276" s="47"/>
      <c r="CK276" s="47"/>
      <c r="CL276" s="47"/>
      <c r="CM276" s="47"/>
      <c r="CN276" s="47"/>
      <c r="CO276" s="47"/>
      <c r="CP276" s="47"/>
      <c r="CQ276" s="47"/>
      <c r="CR276" s="47"/>
      <c r="CS276" s="47"/>
      <c r="CT276" s="47"/>
      <c r="CU276" s="47"/>
      <c r="CV276" s="47"/>
      <c r="CW276" s="47"/>
      <c r="CX276" s="47"/>
      <c r="CY276" s="47"/>
      <c r="CZ276" s="47"/>
      <c r="DA276" s="47"/>
      <c r="DB276" s="47"/>
      <c r="DC276" s="47"/>
      <c r="DD276" s="47"/>
      <c r="DE276" s="47"/>
      <c r="DF276" s="47"/>
      <c r="DG276" s="47"/>
      <c r="DH276" s="47"/>
      <c r="DI276" s="47"/>
      <c r="DJ276" s="47"/>
      <c r="DK276" s="47"/>
      <c r="DL276" s="47"/>
    </row>
    <row r="277" spans="29:116" x14ac:dyDescent="0.2">
      <c r="AC277" s="11"/>
      <c r="AD277" s="5"/>
      <c r="AE277" s="5"/>
      <c r="AF277" s="47"/>
      <c r="AG277" s="47"/>
      <c r="AH277" s="47"/>
      <c r="AI277" s="47"/>
      <c r="AJ277" s="47"/>
      <c r="AK277" s="47"/>
      <c r="AL277" s="47"/>
      <c r="AM277" s="47"/>
      <c r="AN277" s="47"/>
      <c r="AO277" s="47"/>
      <c r="AP277" s="47"/>
      <c r="AQ277" s="47"/>
      <c r="AR277" s="47"/>
      <c r="AS277" s="47"/>
      <c r="AT277" s="47"/>
      <c r="AU277" s="47"/>
      <c r="AV277" s="47"/>
      <c r="AW277" s="47"/>
      <c r="AX277" s="47"/>
      <c r="AY277" s="47"/>
      <c r="AZ277" s="47"/>
      <c r="BA277" s="47"/>
      <c r="BB277" s="47"/>
      <c r="BC277" s="47"/>
      <c r="BD277" s="47"/>
      <c r="BE277" s="47"/>
      <c r="BF277" s="47"/>
      <c r="BG277" s="47"/>
      <c r="BH277" s="47"/>
      <c r="BI277" s="47"/>
      <c r="BJ277" s="47"/>
      <c r="BK277" s="47"/>
      <c r="BL277" s="47"/>
      <c r="BM277" s="47"/>
      <c r="BN277" s="47"/>
      <c r="BO277" s="47"/>
      <c r="BP277" s="47"/>
      <c r="BQ277" s="47"/>
      <c r="BR277" s="47"/>
      <c r="BS277" s="47"/>
      <c r="BT277" s="47"/>
      <c r="BU277" s="47"/>
      <c r="BV277" s="47"/>
      <c r="BW277" s="47"/>
      <c r="BX277" s="47"/>
      <c r="BY277" s="47"/>
      <c r="BZ277" s="47"/>
      <c r="CA277" s="47"/>
      <c r="CB277" s="47"/>
      <c r="CC277" s="47"/>
      <c r="CD277" s="47"/>
      <c r="CE277" s="47"/>
      <c r="CF277" s="47"/>
      <c r="CG277" s="47"/>
      <c r="CH277" s="47"/>
      <c r="CI277" s="47"/>
      <c r="CJ277" s="47"/>
      <c r="CK277" s="47"/>
      <c r="CL277" s="47"/>
      <c r="CM277" s="47"/>
      <c r="CN277" s="47"/>
      <c r="CO277" s="47"/>
      <c r="CP277" s="47"/>
      <c r="CQ277" s="47"/>
      <c r="CR277" s="47"/>
      <c r="CS277" s="47"/>
      <c r="CT277" s="47"/>
      <c r="CU277" s="47"/>
      <c r="CV277" s="47"/>
      <c r="CW277" s="47"/>
      <c r="CX277" s="47"/>
      <c r="CY277" s="47"/>
      <c r="CZ277" s="47"/>
      <c r="DA277" s="47"/>
      <c r="DB277" s="47"/>
      <c r="DC277" s="47"/>
      <c r="DD277" s="47"/>
      <c r="DE277" s="47"/>
      <c r="DF277" s="47"/>
      <c r="DG277" s="47"/>
      <c r="DH277" s="47"/>
      <c r="DI277" s="47"/>
      <c r="DJ277" s="47"/>
      <c r="DK277" s="47"/>
      <c r="DL277" s="47"/>
    </row>
    <row r="278" spans="29:116" x14ac:dyDescent="0.2">
      <c r="AC278" s="11"/>
      <c r="AD278" s="5"/>
      <c r="AE278" s="5"/>
      <c r="AF278" s="47"/>
      <c r="AG278" s="47"/>
      <c r="AH278" s="47"/>
      <c r="AI278" s="47"/>
      <c r="AJ278" s="47"/>
      <c r="AK278" s="47"/>
      <c r="AL278" s="47"/>
      <c r="AM278" s="47"/>
      <c r="AN278" s="47"/>
      <c r="AO278" s="47"/>
      <c r="AP278" s="47"/>
      <c r="AQ278" s="47"/>
      <c r="AR278" s="47"/>
      <c r="AS278" s="47"/>
      <c r="AT278" s="47"/>
      <c r="AU278" s="47"/>
      <c r="AV278" s="47"/>
      <c r="AW278" s="47"/>
      <c r="AX278" s="47"/>
      <c r="AY278" s="47"/>
      <c r="AZ278" s="47"/>
      <c r="BA278" s="47"/>
      <c r="BB278" s="47"/>
      <c r="BC278" s="47"/>
      <c r="BD278" s="47"/>
      <c r="BE278" s="47"/>
      <c r="BF278" s="47"/>
      <c r="BG278" s="47"/>
      <c r="BH278" s="47"/>
      <c r="BI278" s="47"/>
      <c r="BJ278" s="47"/>
      <c r="BK278" s="47"/>
      <c r="BL278" s="47"/>
      <c r="BM278" s="47"/>
      <c r="BN278" s="47"/>
      <c r="BO278" s="47"/>
      <c r="BP278" s="47"/>
      <c r="BQ278" s="47"/>
      <c r="BR278" s="47"/>
      <c r="BS278" s="47"/>
      <c r="BT278" s="47"/>
      <c r="BU278" s="47"/>
      <c r="BV278" s="47"/>
      <c r="BW278" s="47"/>
      <c r="BX278" s="47"/>
      <c r="BY278" s="47"/>
      <c r="BZ278" s="47"/>
      <c r="CA278" s="47"/>
      <c r="CB278" s="47"/>
      <c r="CC278" s="47"/>
      <c r="CD278" s="47"/>
      <c r="CE278" s="47"/>
      <c r="CF278" s="47"/>
      <c r="CG278" s="47"/>
      <c r="CH278" s="47"/>
      <c r="CI278" s="47"/>
      <c r="CJ278" s="47"/>
      <c r="CK278" s="47"/>
      <c r="CL278" s="47"/>
      <c r="CM278" s="47"/>
      <c r="CN278" s="47"/>
      <c r="CO278" s="47"/>
      <c r="CP278" s="47"/>
      <c r="CQ278" s="47"/>
      <c r="CR278" s="47"/>
      <c r="CS278" s="47"/>
      <c r="CT278" s="47"/>
      <c r="CU278" s="47"/>
      <c r="CV278" s="47"/>
      <c r="CW278" s="47"/>
      <c r="CX278" s="47"/>
      <c r="CY278" s="47"/>
      <c r="CZ278" s="47"/>
      <c r="DA278" s="47"/>
      <c r="DB278" s="47"/>
      <c r="DC278" s="47"/>
      <c r="DD278" s="47"/>
      <c r="DE278" s="47"/>
      <c r="DF278" s="47"/>
      <c r="DG278" s="47"/>
      <c r="DH278" s="47"/>
      <c r="DI278" s="47"/>
      <c r="DJ278" s="47"/>
      <c r="DK278" s="47"/>
      <c r="DL278" s="47"/>
    </row>
    <row r="279" spans="29:116" x14ac:dyDescent="0.2">
      <c r="AC279" s="11"/>
      <c r="AD279" s="5"/>
      <c r="AE279" s="5"/>
      <c r="AF279" s="47"/>
      <c r="AG279" s="47"/>
      <c r="AH279" s="47"/>
      <c r="AI279" s="47"/>
      <c r="AJ279" s="47"/>
      <c r="AK279" s="47"/>
      <c r="AL279" s="47"/>
      <c r="AM279" s="47"/>
      <c r="AN279" s="47"/>
      <c r="AO279" s="47"/>
      <c r="AP279" s="47"/>
      <c r="AQ279" s="47"/>
      <c r="AR279" s="47"/>
      <c r="AS279" s="47"/>
      <c r="AT279" s="47"/>
      <c r="AU279" s="47"/>
      <c r="AV279" s="47"/>
      <c r="AW279" s="47"/>
      <c r="AX279" s="47"/>
      <c r="AY279" s="47"/>
      <c r="AZ279" s="47"/>
      <c r="BA279" s="47"/>
      <c r="BB279" s="47"/>
      <c r="BC279" s="47"/>
      <c r="BD279" s="47"/>
      <c r="BE279" s="47"/>
      <c r="BF279" s="47"/>
      <c r="BG279" s="47"/>
      <c r="BH279" s="47"/>
      <c r="BI279" s="47"/>
      <c r="BJ279" s="47"/>
      <c r="BK279" s="47"/>
      <c r="BL279" s="47"/>
      <c r="BM279" s="47"/>
      <c r="BN279" s="47"/>
      <c r="BO279" s="47"/>
      <c r="BP279" s="47"/>
      <c r="BQ279" s="47"/>
      <c r="BR279" s="47"/>
      <c r="BS279" s="47"/>
      <c r="BT279" s="47"/>
      <c r="BU279" s="47"/>
      <c r="BV279" s="47"/>
      <c r="BW279" s="47"/>
      <c r="BX279" s="47"/>
      <c r="BY279" s="47"/>
      <c r="BZ279" s="47"/>
      <c r="CA279" s="47"/>
      <c r="CB279" s="47"/>
      <c r="CC279" s="47"/>
      <c r="CD279" s="47"/>
      <c r="CE279" s="47"/>
      <c r="CF279" s="47"/>
      <c r="CG279" s="47"/>
      <c r="CH279" s="47"/>
      <c r="CI279" s="47"/>
      <c r="CJ279" s="47"/>
      <c r="CK279" s="47"/>
      <c r="CL279" s="47"/>
      <c r="CM279" s="47"/>
      <c r="CN279" s="47"/>
      <c r="CO279" s="47"/>
      <c r="CP279" s="47"/>
      <c r="CQ279" s="47"/>
      <c r="CR279" s="47"/>
      <c r="CS279" s="47"/>
      <c r="CT279" s="47"/>
      <c r="CU279" s="47"/>
      <c r="CV279" s="47"/>
      <c r="CW279" s="47"/>
      <c r="CX279" s="47"/>
      <c r="CY279" s="47"/>
      <c r="CZ279" s="47"/>
      <c r="DA279" s="47"/>
      <c r="DB279" s="47"/>
      <c r="DC279" s="47"/>
      <c r="DD279" s="47"/>
      <c r="DE279" s="47"/>
      <c r="DF279" s="47"/>
      <c r="DG279" s="47"/>
      <c r="DH279" s="47"/>
      <c r="DI279" s="47"/>
      <c r="DJ279" s="47"/>
      <c r="DK279" s="47"/>
      <c r="DL279" s="47"/>
    </row>
    <row r="280" spans="29:116" x14ac:dyDescent="0.2">
      <c r="AC280" s="11"/>
      <c r="AD280" s="5"/>
      <c r="AE280" s="5"/>
      <c r="AF280" s="47"/>
      <c r="AG280" s="47"/>
      <c r="AH280" s="47"/>
      <c r="AI280" s="47"/>
      <c r="AJ280" s="47"/>
      <c r="AK280" s="47"/>
      <c r="AL280" s="47"/>
      <c r="AM280" s="47"/>
      <c r="AN280" s="47"/>
      <c r="AO280" s="47"/>
      <c r="AP280" s="47"/>
      <c r="AQ280" s="47"/>
      <c r="AR280" s="47"/>
      <c r="AS280" s="47"/>
      <c r="AT280" s="47"/>
      <c r="AU280" s="47"/>
      <c r="AV280" s="47"/>
      <c r="AW280" s="47"/>
      <c r="AX280" s="47"/>
      <c r="AY280" s="47"/>
      <c r="AZ280" s="47"/>
      <c r="BA280" s="47"/>
      <c r="BB280" s="47"/>
      <c r="BC280" s="47"/>
      <c r="BD280" s="47"/>
      <c r="BE280" s="47"/>
      <c r="BF280" s="47"/>
      <c r="BG280" s="47"/>
      <c r="BH280" s="47"/>
      <c r="BI280" s="47"/>
      <c r="BJ280" s="47"/>
      <c r="BK280" s="47"/>
      <c r="BL280" s="47"/>
      <c r="BM280" s="47"/>
      <c r="BN280" s="47"/>
      <c r="BO280" s="47"/>
      <c r="BP280" s="47"/>
      <c r="BQ280" s="47"/>
      <c r="BR280" s="47"/>
      <c r="BS280" s="47"/>
      <c r="BT280" s="47"/>
      <c r="BU280" s="47"/>
      <c r="BV280" s="47"/>
      <c r="BW280" s="47"/>
      <c r="BX280" s="47"/>
      <c r="BY280" s="47"/>
      <c r="BZ280" s="47"/>
      <c r="CA280" s="47"/>
      <c r="CB280" s="47"/>
      <c r="CC280" s="47"/>
      <c r="CD280" s="47"/>
      <c r="CE280" s="47"/>
      <c r="CF280" s="47"/>
      <c r="CG280" s="47"/>
      <c r="CH280" s="47"/>
      <c r="CI280" s="47"/>
      <c r="CJ280" s="47"/>
      <c r="CK280" s="47"/>
      <c r="CL280" s="47"/>
      <c r="CM280" s="47"/>
      <c r="CN280" s="47"/>
      <c r="CO280" s="47"/>
      <c r="CP280" s="47"/>
      <c r="CQ280" s="47"/>
      <c r="CR280" s="47"/>
      <c r="CS280" s="47"/>
      <c r="CT280" s="47"/>
      <c r="CU280" s="47"/>
      <c r="CV280" s="47"/>
      <c r="CW280" s="47"/>
      <c r="CX280" s="47"/>
      <c r="CY280" s="47"/>
      <c r="CZ280" s="47"/>
      <c r="DA280" s="47"/>
      <c r="DB280" s="47"/>
      <c r="DC280" s="47"/>
      <c r="DD280" s="47"/>
      <c r="DE280" s="47"/>
      <c r="DF280" s="47"/>
      <c r="DG280" s="47"/>
      <c r="DH280" s="47"/>
      <c r="DI280" s="47"/>
      <c r="DJ280" s="47"/>
      <c r="DK280" s="47"/>
      <c r="DL280" s="47"/>
    </row>
    <row r="281" spans="29:116" x14ac:dyDescent="0.2">
      <c r="AC281" s="11"/>
      <c r="AD281" s="5"/>
      <c r="AE281" s="5"/>
      <c r="AF281" s="47"/>
      <c r="AG281" s="47"/>
      <c r="AH281" s="47"/>
      <c r="AI281" s="47"/>
      <c r="AJ281" s="47"/>
      <c r="AK281" s="47"/>
      <c r="AL281" s="47"/>
      <c r="AM281" s="47"/>
      <c r="AN281" s="47"/>
      <c r="AO281" s="47"/>
      <c r="AP281" s="47"/>
      <c r="AQ281" s="47"/>
      <c r="AR281" s="47"/>
      <c r="AS281" s="47"/>
      <c r="AT281" s="47"/>
      <c r="AU281" s="47"/>
      <c r="AV281" s="47"/>
      <c r="AW281" s="47"/>
      <c r="AX281" s="47"/>
      <c r="AY281" s="47"/>
      <c r="AZ281" s="47"/>
      <c r="BA281" s="47"/>
      <c r="BB281" s="47"/>
      <c r="BC281" s="47"/>
      <c r="BD281" s="47"/>
      <c r="BE281" s="47"/>
      <c r="BF281" s="47"/>
      <c r="BG281" s="47"/>
      <c r="BH281" s="47"/>
      <c r="BI281" s="47"/>
      <c r="BJ281" s="47"/>
      <c r="BK281" s="47"/>
      <c r="BL281" s="47"/>
      <c r="BM281" s="47"/>
      <c r="BN281" s="47"/>
      <c r="BO281" s="47"/>
      <c r="BP281" s="47"/>
      <c r="BQ281" s="47"/>
      <c r="BR281" s="47"/>
      <c r="BS281" s="47"/>
      <c r="BT281" s="47"/>
      <c r="BU281" s="47"/>
      <c r="BV281" s="47"/>
      <c r="BW281" s="47"/>
      <c r="BX281" s="47"/>
      <c r="BY281" s="47"/>
      <c r="BZ281" s="47"/>
      <c r="CA281" s="47"/>
      <c r="CB281" s="47"/>
      <c r="CC281" s="47"/>
      <c r="CD281" s="47"/>
      <c r="CE281" s="47"/>
      <c r="CF281" s="47"/>
      <c r="CG281" s="47"/>
      <c r="CH281" s="47"/>
      <c r="CI281" s="47"/>
      <c r="CJ281" s="47"/>
      <c r="CK281" s="47"/>
      <c r="CL281" s="47"/>
      <c r="CM281" s="47"/>
      <c r="CN281" s="47"/>
      <c r="CO281" s="47"/>
      <c r="CP281" s="47"/>
      <c r="CQ281" s="47"/>
      <c r="CR281" s="47"/>
      <c r="CS281" s="47"/>
      <c r="CT281" s="47"/>
      <c r="CU281" s="47"/>
      <c r="CV281" s="47"/>
      <c r="CW281" s="47"/>
      <c r="CX281" s="47"/>
      <c r="CY281" s="47"/>
      <c r="CZ281" s="47"/>
      <c r="DA281" s="47"/>
      <c r="DB281" s="47"/>
      <c r="DC281" s="47"/>
      <c r="DD281" s="47"/>
      <c r="DE281" s="47"/>
      <c r="DF281" s="47"/>
      <c r="DG281" s="47"/>
      <c r="DH281" s="47"/>
      <c r="DI281" s="47"/>
      <c r="DJ281" s="47"/>
      <c r="DK281" s="47"/>
      <c r="DL281" s="47"/>
    </row>
    <row r="282" spans="29:116" x14ac:dyDescent="0.2">
      <c r="AC282" s="11"/>
      <c r="AD282" s="5"/>
      <c r="AE282" s="5"/>
      <c r="AF282" s="47"/>
      <c r="AG282" s="47"/>
      <c r="AH282" s="47"/>
      <c r="AI282" s="47"/>
      <c r="AJ282" s="47"/>
      <c r="AK282" s="47"/>
      <c r="AL282" s="47"/>
      <c r="AM282" s="47"/>
      <c r="AN282" s="47"/>
      <c r="AO282" s="47"/>
      <c r="AP282" s="47"/>
      <c r="AQ282" s="47"/>
      <c r="AR282" s="47"/>
      <c r="AS282" s="47"/>
      <c r="AT282" s="47"/>
      <c r="AU282" s="47"/>
      <c r="AV282" s="47"/>
      <c r="AW282" s="47"/>
      <c r="AX282" s="47"/>
      <c r="AY282" s="47"/>
      <c r="AZ282" s="47"/>
      <c r="BA282" s="47"/>
      <c r="BB282" s="47"/>
      <c r="BC282" s="47"/>
      <c r="BD282" s="47"/>
      <c r="BE282" s="47"/>
      <c r="BF282" s="47"/>
      <c r="BG282" s="47"/>
      <c r="BH282" s="47"/>
      <c r="BI282" s="47"/>
      <c r="BJ282" s="47"/>
      <c r="BK282" s="47"/>
      <c r="BL282" s="47"/>
      <c r="BM282" s="47"/>
      <c r="BN282" s="47"/>
      <c r="BO282" s="47"/>
      <c r="BP282" s="47"/>
      <c r="BQ282" s="47"/>
      <c r="BR282" s="47"/>
      <c r="BS282" s="47"/>
      <c r="BT282" s="47"/>
      <c r="BU282" s="47"/>
      <c r="BV282" s="47"/>
      <c r="BW282" s="47"/>
      <c r="BX282" s="47"/>
      <c r="BY282" s="47"/>
      <c r="BZ282" s="47"/>
      <c r="CA282" s="47"/>
      <c r="CB282" s="47"/>
      <c r="CC282" s="47"/>
      <c r="CD282" s="47"/>
      <c r="CE282" s="47"/>
      <c r="CF282" s="47"/>
      <c r="CG282" s="47"/>
      <c r="CH282" s="47"/>
      <c r="CI282" s="47"/>
      <c r="CJ282" s="47"/>
      <c r="CK282" s="47"/>
      <c r="CL282" s="47"/>
      <c r="CM282" s="47"/>
      <c r="CN282" s="47"/>
      <c r="CO282" s="47"/>
      <c r="CP282" s="47"/>
      <c r="CQ282" s="47"/>
      <c r="CR282" s="47"/>
      <c r="CS282" s="47"/>
      <c r="CT282" s="47"/>
      <c r="CU282" s="47"/>
      <c r="CV282" s="47"/>
      <c r="CW282" s="47"/>
      <c r="CX282" s="47"/>
      <c r="CY282" s="47"/>
      <c r="CZ282" s="47"/>
      <c r="DA282" s="47"/>
      <c r="DB282" s="47"/>
      <c r="DC282" s="47"/>
      <c r="DD282" s="47"/>
      <c r="DE282" s="47"/>
      <c r="DF282" s="47"/>
      <c r="DG282" s="47"/>
      <c r="DH282" s="47"/>
      <c r="DI282" s="47"/>
      <c r="DJ282" s="47"/>
      <c r="DK282" s="47"/>
      <c r="DL282" s="47"/>
    </row>
    <row r="283" spans="29:116" x14ac:dyDescent="0.2">
      <c r="AC283" s="11"/>
      <c r="AD283" s="5"/>
      <c r="AE283" s="5"/>
      <c r="AF283" s="47"/>
      <c r="AG283" s="47"/>
      <c r="AH283" s="47"/>
      <c r="AI283" s="47"/>
      <c r="AJ283" s="47"/>
      <c r="AK283" s="47"/>
      <c r="AL283" s="47"/>
      <c r="AM283" s="47"/>
      <c r="AN283" s="47"/>
      <c r="AO283" s="47"/>
      <c r="AP283" s="47"/>
      <c r="AQ283" s="47"/>
      <c r="AR283" s="47"/>
      <c r="AS283" s="47"/>
      <c r="AT283" s="47"/>
      <c r="AU283" s="47"/>
      <c r="AV283" s="47"/>
      <c r="AW283" s="47"/>
      <c r="AX283" s="47"/>
      <c r="AY283" s="47"/>
      <c r="AZ283" s="47"/>
      <c r="BA283" s="47"/>
      <c r="BB283" s="47"/>
      <c r="BC283" s="47"/>
      <c r="BD283" s="47"/>
      <c r="BE283" s="47"/>
      <c r="BF283" s="47"/>
      <c r="BG283" s="47"/>
      <c r="BH283" s="47"/>
      <c r="BI283" s="47"/>
      <c r="BJ283" s="47"/>
      <c r="BK283" s="47"/>
      <c r="BL283" s="47"/>
      <c r="BM283" s="47"/>
      <c r="BN283" s="47"/>
      <c r="BO283" s="47"/>
      <c r="BP283" s="47"/>
      <c r="BQ283" s="47"/>
      <c r="BR283" s="47"/>
      <c r="BS283" s="47"/>
      <c r="BT283" s="47"/>
      <c r="BU283" s="47"/>
      <c r="BV283" s="47"/>
      <c r="BW283" s="47"/>
      <c r="BX283" s="47"/>
      <c r="BY283" s="47"/>
      <c r="BZ283" s="47"/>
      <c r="CA283" s="47"/>
      <c r="CB283" s="47"/>
      <c r="CC283" s="47"/>
      <c r="CD283" s="47"/>
      <c r="CE283" s="47"/>
      <c r="CF283" s="47"/>
      <c r="CG283" s="47"/>
      <c r="CH283" s="47"/>
      <c r="CI283" s="47"/>
      <c r="CJ283" s="47"/>
      <c r="CK283" s="47"/>
      <c r="CL283" s="47"/>
      <c r="CM283" s="47"/>
      <c r="CN283" s="47"/>
      <c r="CO283" s="47"/>
      <c r="CP283" s="47"/>
      <c r="CQ283" s="47"/>
      <c r="CR283" s="47"/>
      <c r="CS283" s="47"/>
      <c r="CT283" s="47"/>
      <c r="CU283" s="47"/>
      <c r="CV283" s="47"/>
      <c r="CW283" s="47"/>
      <c r="CX283" s="47"/>
      <c r="CY283" s="47"/>
      <c r="CZ283" s="47"/>
      <c r="DA283" s="47"/>
      <c r="DB283" s="47"/>
      <c r="DC283" s="47"/>
      <c r="DD283" s="47"/>
      <c r="DE283" s="47"/>
      <c r="DF283" s="47"/>
      <c r="DG283" s="47"/>
      <c r="DH283" s="47"/>
      <c r="DI283" s="47"/>
      <c r="DJ283" s="47"/>
      <c r="DK283" s="47"/>
      <c r="DL283" s="47"/>
    </row>
    <row r="284" spans="29:116" x14ac:dyDescent="0.2">
      <c r="AC284" s="11"/>
      <c r="AD284" s="5"/>
      <c r="AE284" s="5"/>
      <c r="AF284" s="47"/>
      <c r="AG284" s="47"/>
      <c r="AH284" s="47"/>
      <c r="AI284" s="47"/>
      <c r="AJ284" s="47"/>
      <c r="AK284" s="47"/>
      <c r="AL284" s="47"/>
      <c r="AM284" s="47"/>
      <c r="AN284" s="47"/>
      <c r="AO284" s="47"/>
      <c r="AP284" s="47"/>
      <c r="AQ284" s="47"/>
      <c r="AR284" s="47"/>
      <c r="AS284" s="47"/>
      <c r="AT284" s="47"/>
      <c r="AU284" s="47"/>
      <c r="AV284" s="47"/>
      <c r="AW284" s="47"/>
      <c r="AX284" s="47"/>
      <c r="AY284" s="47"/>
      <c r="AZ284" s="47"/>
      <c r="BA284" s="47"/>
      <c r="BB284" s="47"/>
      <c r="BC284" s="47"/>
      <c r="BD284" s="47"/>
      <c r="BE284" s="47"/>
      <c r="BF284" s="47"/>
      <c r="BG284" s="47"/>
      <c r="BH284" s="47"/>
      <c r="BI284" s="47"/>
      <c r="BJ284" s="47"/>
      <c r="BK284" s="47"/>
      <c r="BL284" s="47"/>
      <c r="BM284" s="47"/>
      <c r="BN284" s="47"/>
      <c r="BO284" s="47"/>
      <c r="BP284" s="47"/>
      <c r="BQ284" s="47"/>
      <c r="BR284" s="47"/>
      <c r="BS284" s="47"/>
      <c r="BT284" s="47"/>
      <c r="BU284" s="47"/>
      <c r="BV284" s="47"/>
      <c r="BW284" s="47"/>
      <c r="BX284" s="47"/>
      <c r="BY284" s="47"/>
      <c r="BZ284" s="47"/>
      <c r="CA284" s="47"/>
      <c r="CB284" s="47"/>
      <c r="CC284" s="47"/>
      <c r="CD284" s="47"/>
      <c r="CE284" s="47"/>
      <c r="CF284" s="47"/>
      <c r="CG284" s="47"/>
      <c r="CH284" s="47"/>
      <c r="CI284" s="47"/>
      <c r="CJ284" s="47"/>
      <c r="CK284" s="47"/>
      <c r="CL284" s="47"/>
      <c r="CM284" s="47"/>
      <c r="CN284" s="47"/>
      <c r="CO284" s="47"/>
      <c r="CP284" s="47"/>
      <c r="CQ284" s="47"/>
      <c r="CR284" s="47"/>
      <c r="CS284" s="47"/>
      <c r="CT284" s="47"/>
      <c r="CU284" s="47"/>
      <c r="CV284" s="47"/>
      <c r="CW284" s="47"/>
      <c r="CX284" s="47"/>
      <c r="CY284" s="47"/>
      <c r="CZ284" s="47"/>
      <c r="DA284" s="47"/>
      <c r="DB284" s="47"/>
      <c r="DC284" s="47"/>
      <c r="DD284" s="47"/>
      <c r="DE284" s="47"/>
      <c r="DF284" s="47"/>
      <c r="DG284" s="47"/>
      <c r="DH284" s="47"/>
      <c r="DI284" s="47"/>
      <c r="DJ284" s="47"/>
      <c r="DK284" s="47"/>
      <c r="DL284" s="47"/>
    </row>
    <row r="285" spans="29:116" x14ac:dyDescent="0.2">
      <c r="AC285" s="11"/>
      <c r="AD285" s="5"/>
      <c r="AE285" s="5"/>
      <c r="AF285" s="47"/>
      <c r="AG285" s="47"/>
      <c r="AH285" s="47"/>
      <c r="AI285" s="47"/>
      <c r="AJ285" s="47"/>
      <c r="AK285" s="47"/>
      <c r="AL285" s="47"/>
      <c r="AM285" s="47"/>
      <c r="AN285" s="47"/>
      <c r="AO285" s="47"/>
      <c r="AP285" s="47"/>
      <c r="AQ285" s="47"/>
      <c r="AR285" s="47"/>
      <c r="AS285" s="47"/>
      <c r="AT285" s="47"/>
      <c r="AU285" s="47"/>
      <c r="AV285" s="47"/>
      <c r="AW285" s="47"/>
      <c r="AX285" s="47"/>
      <c r="AY285" s="47"/>
      <c r="AZ285" s="47"/>
      <c r="BA285" s="47"/>
      <c r="BB285" s="47"/>
      <c r="BC285" s="47"/>
      <c r="BD285" s="47"/>
      <c r="BE285" s="47"/>
      <c r="BF285" s="47"/>
      <c r="BG285" s="47"/>
      <c r="BH285" s="47"/>
      <c r="BI285" s="47"/>
      <c r="BJ285" s="47"/>
      <c r="BK285" s="47"/>
      <c r="BL285" s="47"/>
      <c r="BM285" s="47"/>
      <c r="BN285" s="47"/>
      <c r="BO285" s="47"/>
      <c r="BP285" s="47"/>
      <c r="BQ285" s="47"/>
      <c r="BR285" s="47"/>
      <c r="BS285" s="47"/>
      <c r="BT285" s="47"/>
      <c r="BU285" s="47"/>
      <c r="BV285" s="47"/>
      <c r="BW285" s="47"/>
      <c r="BX285" s="47"/>
      <c r="BY285" s="47"/>
      <c r="BZ285" s="47"/>
      <c r="CA285" s="47"/>
      <c r="CB285" s="47"/>
      <c r="CC285" s="47"/>
      <c r="CD285" s="47"/>
      <c r="CE285" s="47"/>
      <c r="CF285" s="47"/>
      <c r="CG285" s="47"/>
      <c r="CH285" s="47"/>
      <c r="CI285" s="47"/>
      <c r="CJ285" s="47"/>
      <c r="CK285" s="47"/>
      <c r="CL285" s="47"/>
      <c r="CM285" s="47"/>
      <c r="CN285" s="47"/>
      <c r="CO285" s="47"/>
      <c r="CP285" s="47"/>
      <c r="CQ285" s="47"/>
      <c r="CR285" s="47"/>
      <c r="CS285" s="47"/>
      <c r="CT285" s="47"/>
      <c r="CU285" s="47"/>
      <c r="CV285" s="47"/>
      <c r="CW285" s="47"/>
      <c r="CX285" s="47"/>
      <c r="CY285" s="47"/>
      <c r="CZ285" s="47"/>
      <c r="DA285" s="47"/>
      <c r="DB285" s="47"/>
      <c r="DC285" s="47"/>
      <c r="DD285" s="47"/>
      <c r="DE285" s="47"/>
      <c r="DF285" s="47"/>
      <c r="DG285" s="47"/>
      <c r="DH285" s="47"/>
      <c r="DI285" s="47"/>
      <c r="DJ285" s="47"/>
      <c r="DK285" s="47"/>
      <c r="DL285" s="47"/>
    </row>
    <row r="286" spans="29:116" x14ac:dyDescent="0.2">
      <c r="AC286" s="11"/>
      <c r="AD286" s="5"/>
      <c r="AE286" s="5"/>
      <c r="AF286" s="47"/>
      <c r="AG286" s="47"/>
      <c r="AH286" s="47"/>
      <c r="AI286" s="47"/>
      <c r="AJ286" s="47"/>
      <c r="AK286" s="47"/>
      <c r="AL286" s="47"/>
      <c r="AM286" s="47"/>
      <c r="AN286" s="47"/>
      <c r="AO286" s="47"/>
      <c r="AP286" s="47"/>
      <c r="AQ286" s="47"/>
      <c r="AR286" s="47"/>
      <c r="AS286" s="47"/>
      <c r="AT286" s="47"/>
      <c r="AU286" s="47"/>
      <c r="AV286" s="47"/>
      <c r="AW286" s="47"/>
      <c r="AX286" s="47"/>
      <c r="AY286" s="47"/>
      <c r="AZ286" s="47"/>
      <c r="BA286" s="47"/>
      <c r="BB286" s="47"/>
      <c r="BC286" s="47"/>
      <c r="BD286" s="47"/>
      <c r="BE286" s="47"/>
      <c r="BF286" s="47"/>
      <c r="BG286" s="47"/>
      <c r="BH286" s="47"/>
      <c r="BI286" s="47"/>
      <c r="BJ286" s="47"/>
      <c r="BK286" s="47"/>
      <c r="BL286" s="47"/>
      <c r="BM286" s="47"/>
      <c r="BN286" s="47"/>
      <c r="BO286" s="47"/>
      <c r="BP286" s="47"/>
      <c r="BQ286" s="47"/>
      <c r="BR286" s="47"/>
      <c r="BS286" s="47"/>
      <c r="BT286" s="47"/>
      <c r="BU286" s="47"/>
      <c r="BV286" s="47"/>
      <c r="BW286" s="47"/>
      <c r="BX286" s="47"/>
      <c r="BY286" s="47"/>
      <c r="BZ286" s="47"/>
      <c r="CA286" s="47"/>
      <c r="CB286" s="47"/>
      <c r="CC286" s="47"/>
      <c r="CD286" s="47"/>
      <c r="CE286" s="47"/>
      <c r="CF286" s="47"/>
      <c r="CG286" s="47"/>
      <c r="CH286" s="47"/>
      <c r="CI286" s="47"/>
      <c r="CJ286" s="47"/>
      <c r="CK286" s="47"/>
      <c r="CL286" s="47"/>
      <c r="CM286" s="47"/>
      <c r="CN286" s="47"/>
      <c r="CO286" s="47"/>
      <c r="CP286" s="47"/>
      <c r="CQ286" s="47"/>
      <c r="CR286" s="47"/>
      <c r="CS286" s="47"/>
      <c r="CT286" s="47"/>
      <c r="CU286" s="47"/>
      <c r="CV286" s="47"/>
      <c r="CW286" s="47"/>
      <c r="CX286" s="47"/>
      <c r="CY286" s="47"/>
      <c r="CZ286" s="47"/>
      <c r="DA286" s="47"/>
      <c r="DB286" s="47"/>
      <c r="DC286" s="47"/>
      <c r="DD286" s="47"/>
      <c r="DE286" s="47"/>
      <c r="DF286" s="47"/>
      <c r="DG286" s="47"/>
      <c r="DH286" s="47"/>
      <c r="DI286" s="47"/>
      <c r="DJ286" s="47"/>
      <c r="DK286" s="47"/>
      <c r="DL286" s="47"/>
    </row>
    <row r="287" spans="29:116" x14ac:dyDescent="0.2">
      <c r="AC287" s="11"/>
      <c r="AD287" s="5"/>
      <c r="AE287" s="5"/>
      <c r="AF287" s="47"/>
      <c r="AG287" s="47"/>
      <c r="AH287" s="47"/>
      <c r="AI287" s="47"/>
      <c r="AJ287" s="47"/>
      <c r="AK287" s="47"/>
      <c r="AL287" s="47"/>
      <c r="AM287" s="47"/>
      <c r="AN287" s="47"/>
      <c r="AO287" s="47"/>
      <c r="AP287" s="47"/>
      <c r="AQ287" s="47"/>
      <c r="AR287" s="47"/>
      <c r="AS287" s="47"/>
      <c r="AT287" s="47"/>
      <c r="AU287" s="47"/>
      <c r="AV287" s="47"/>
      <c r="AW287" s="47"/>
      <c r="AX287" s="47"/>
      <c r="AY287" s="47"/>
      <c r="AZ287" s="47"/>
      <c r="BA287" s="47"/>
      <c r="BB287" s="47"/>
      <c r="BC287" s="47"/>
      <c r="BD287" s="47"/>
      <c r="BE287" s="47"/>
      <c r="BF287" s="47"/>
      <c r="BG287" s="47"/>
      <c r="BH287" s="47"/>
      <c r="BI287" s="47"/>
      <c r="BJ287" s="47"/>
      <c r="BK287" s="47"/>
      <c r="BL287" s="47"/>
      <c r="BM287" s="47"/>
      <c r="BN287" s="47"/>
      <c r="BO287" s="47"/>
      <c r="BP287" s="47"/>
      <c r="BQ287" s="47"/>
      <c r="BR287" s="47"/>
      <c r="BS287" s="47"/>
      <c r="BT287" s="47"/>
      <c r="BU287" s="47"/>
      <c r="BV287" s="47"/>
      <c r="BW287" s="47"/>
      <c r="BX287" s="47"/>
      <c r="BY287" s="47"/>
      <c r="BZ287" s="47"/>
      <c r="CA287" s="47"/>
      <c r="CB287" s="47"/>
      <c r="CC287" s="47"/>
      <c r="CD287" s="47"/>
      <c r="CE287" s="47"/>
      <c r="CF287" s="47"/>
      <c r="CG287" s="47"/>
      <c r="CH287" s="47"/>
      <c r="CI287" s="47"/>
      <c r="CJ287" s="47"/>
      <c r="CK287" s="47"/>
      <c r="CL287" s="47"/>
      <c r="CM287" s="47"/>
      <c r="CN287" s="47"/>
      <c r="CO287" s="47"/>
      <c r="CP287" s="47"/>
      <c r="CQ287" s="47"/>
      <c r="CR287" s="47"/>
      <c r="CS287" s="47"/>
      <c r="CT287" s="47"/>
      <c r="CU287" s="47"/>
      <c r="CV287" s="47"/>
      <c r="CW287" s="47"/>
      <c r="CX287" s="47"/>
      <c r="CY287" s="47"/>
      <c r="CZ287" s="47"/>
      <c r="DA287" s="47"/>
      <c r="DB287" s="47"/>
      <c r="DC287" s="47"/>
      <c r="DD287" s="47"/>
      <c r="DE287" s="47"/>
      <c r="DF287" s="47"/>
      <c r="DG287" s="47"/>
      <c r="DH287" s="47"/>
      <c r="DI287" s="47"/>
      <c r="DJ287" s="47"/>
      <c r="DK287" s="47"/>
      <c r="DL287" s="47"/>
    </row>
    <row r="288" spans="29:116" x14ac:dyDescent="0.2">
      <c r="AC288" s="11"/>
      <c r="AD288" s="5"/>
      <c r="AE288" s="5"/>
      <c r="AF288" s="47"/>
      <c r="AG288" s="47"/>
      <c r="AH288" s="47"/>
      <c r="AI288" s="47"/>
      <c r="AJ288" s="47"/>
      <c r="AK288" s="47"/>
      <c r="AL288" s="47"/>
      <c r="AM288" s="47"/>
      <c r="AN288" s="47"/>
      <c r="AO288" s="47"/>
      <c r="AP288" s="47"/>
      <c r="AQ288" s="47"/>
      <c r="AR288" s="47"/>
      <c r="AS288" s="47"/>
      <c r="AT288" s="47"/>
      <c r="AU288" s="47"/>
      <c r="AV288" s="47"/>
      <c r="AW288" s="47"/>
      <c r="AX288" s="47"/>
      <c r="AY288" s="47"/>
      <c r="AZ288" s="47"/>
      <c r="BA288" s="47"/>
      <c r="BB288" s="47"/>
      <c r="BC288" s="47"/>
      <c r="BD288" s="47"/>
      <c r="BE288" s="47"/>
      <c r="BF288" s="47"/>
      <c r="BG288" s="47"/>
      <c r="BH288" s="47"/>
      <c r="BI288" s="47"/>
      <c r="BJ288" s="47"/>
      <c r="BK288" s="47"/>
      <c r="BL288" s="47"/>
      <c r="BM288" s="47"/>
      <c r="BN288" s="47"/>
      <c r="BO288" s="47"/>
      <c r="BP288" s="47"/>
      <c r="BQ288" s="47"/>
      <c r="BR288" s="47"/>
      <c r="BS288" s="47"/>
      <c r="BT288" s="47"/>
      <c r="BU288" s="47"/>
      <c r="BV288" s="47"/>
      <c r="BW288" s="47"/>
      <c r="BX288" s="47"/>
      <c r="BY288" s="47"/>
      <c r="BZ288" s="47"/>
      <c r="CA288" s="47"/>
      <c r="CB288" s="47"/>
      <c r="CC288" s="47"/>
      <c r="CD288" s="47"/>
      <c r="CE288" s="47"/>
      <c r="CF288" s="47"/>
      <c r="CG288" s="47"/>
      <c r="CH288" s="47"/>
      <c r="CI288" s="47"/>
      <c r="CJ288" s="47"/>
      <c r="CK288" s="47"/>
      <c r="CL288" s="47"/>
      <c r="CM288" s="47"/>
      <c r="CN288" s="47"/>
      <c r="CO288" s="47"/>
      <c r="CP288" s="47"/>
      <c r="CQ288" s="47"/>
      <c r="CR288" s="47"/>
      <c r="CS288" s="47"/>
      <c r="CT288" s="47"/>
      <c r="CU288" s="47"/>
      <c r="CV288" s="47"/>
      <c r="CW288" s="47"/>
      <c r="CX288" s="47"/>
      <c r="CY288" s="47"/>
      <c r="CZ288" s="47"/>
      <c r="DA288" s="47"/>
      <c r="DB288" s="47"/>
      <c r="DC288" s="47"/>
      <c r="DD288" s="47"/>
      <c r="DE288" s="47"/>
      <c r="DF288" s="47"/>
      <c r="DG288" s="47"/>
      <c r="DH288" s="47"/>
      <c r="DI288" s="47"/>
      <c r="DJ288" s="47"/>
      <c r="DK288" s="47"/>
      <c r="DL288" s="47"/>
    </row>
    <row r="289" spans="29:116" x14ac:dyDescent="0.2">
      <c r="AC289" s="11"/>
      <c r="AD289" s="5"/>
      <c r="AE289" s="5"/>
      <c r="AF289" s="47"/>
      <c r="AG289" s="47"/>
      <c r="AH289" s="47"/>
      <c r="AI289" s="47"/>
      <c r="AJ289" s="47"/>
      <c r="AK289" s="47"/>
      <c r="AL289" s="47"/>
      <c r="AM289" s="47"/>
      <c r="AN289" s="47"/>
      <c r="AO289" s="47"/>
      <c r="AP289" s="47"/>
      <c r="AQ289" s="47"/>
      <c r="AR289" s="47"/>
      <c r="AS289" s="47"/>
      <c r="AT289" s="47"/>
      <c r="AU289" s="47"/>
      <c r="AV289" s="47"/>
      <c r="AW289" s="47"/>
      <c r="AX289" s="47"/>
      <c r="AY289" s="47"/>
      <c r="AZ289" s="47"/>
      <c r="BA289" s="47"/>
      <c r="BB289" s="47"/>
      <c r="BC289" s="47"/>
      <c r="BD289" s="47"/>
      <c r="BE289" s="47"/>
      <c r="BF289" s="47"/>
      <c r="BG289" s="47"/>
      <c r="BH289" s="47"/>
      <c r="BI289" s="47"/>
      <c r="BJ289" s="47"/>
      <c r="BK289" s="47"/>
      <c r="BL289" s="47"/>
      <c r="BM289" s="47"/>
      <c r="BN289" s="47"/>
      <c r="BO289" s="47"/>
      <c r="BP289" s="47"/>
      <c r="BQ289" s="47"/>
      <c r="BR289" s="47"/>
      <c r="BS289" s="47"/>
      <c r="BT289" s="47"/>
      <c r="BU289" s="47"/>
      <c r="BV289" s="47"/>
      <c r="BW289" s="47"/>
      <c r="BX289" s="47"/>
      <c r="BY289" s="47"/>
      <c r="BZ289" s="47"/>
      <c r="CA289" s="47"/>
      <c r="CB289" s="47"/>
      <c r="CC289" s="47"/>
      <c r="CD289" s="47"/>
      <c r="CE289" s="47"/>
      <c r="CF289" s="47"/>
      <c r="CG289" s="47"/>
      <c r="CH289" s="47"/>
      <c r="CI289" s="47"/>
      <c r="CJ289" s="47"/>
      <c r="CK289" s="47"/>
      <c r="CL289" s="47"/>
      <c r="CM289" s="47"/>
      <c r="CN289" s="47"/>
      <c r="CO289" s="47"/>
      <c r="CP289" s="47"/>
      <c r="CQ289" s="47"/>
      <c r="CR289" s="47"/>
      <c r="CS289" s="47"/>
      <c r="CT289" s="47"/>
      <c r="CU289" s="47"/>
      <c r="CV289" s="47"/>
      <c r="CW289" s="47"/>
      <c r="CX289" s="47"/>
      <c r="CY289" s="47"/>
      <c r="CZ289" s="47"/>
      <c r="DA289" s="47"/>
      <c r="DB289" s="47"/>
      <c r="DC289" s="47"/>
      <c r="DD289" s="47"/>
      <c r="DE289" s="47"/>
      <c r="DF289" s="47"/>
      <c r="DG289" s="47"/>
      <c r="DH289" s="47"/>
      <c r="DI289" s="47"/>
      <c r="DJ289" s="47"/>
      <c r="DK289" s="47"/>
      <c r="DL289" s="47"/>
    </row>
    <row r="290" spans="29:116" x14ac:dyDescent="0.2">
      <c r="AC290" s="11"/>
      <c r="AD290" s="5"/>
      <c r="AE290" s="5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  <c r="CM290" s="47"/>
      <c r="CN290" s="47"/>
      <c r="CO290" s="47"/>
      <c r="CP290" s="47"/>
      <c r="CQ290" s="47"/>
      <c r="CR290" s="47"/>
      <c r="CS290" s="47"/>
      <c r="CT290" s="47"/>
      <c r="CU290" s="47"/>
      <c r="CV290" s="47"/>
      <c r="CW290" s="47"/>
      <c r="CX290" s="47"/>
      <c r="CY290" s="47"/>
      <c r="CZ290" s="47"/>
      <c r="DA290" s="47"/>
      <c r="DB290" s="47"/>
      <c r="DC290" s="47"/>
      <c r="DD290" s="47"/>
      <c r="DE290" s="47"/>
      <c r="DF290" s="47"/>
      <c r="DG290" s="47"/>
      <c r="DH290" s="47"/>
      <c r="DI290" s="47"/>
      <c r="DJ290" s="47"/>
      <c r="DK290" s="47"/>
      <c r="DL290" s="47"/>
    </row>
    <row r="291" spans="29:116" x14ac:dyDescent="0.2">
      <c r="AC291" s="11"/>
      <c r="AD291" s="5"/>
      <c r="AE291" s="5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  <c r="CM291" s="47"/>
      <c r="CN291" s="47"/>
      <c r="CO291" s="47"/>
      <c r="CP291" s="47"/>
      <c r="CQ291" s="47"/>
      <c r="CR291" s="47"/>
      <c r="CS291" s="47"/>
      <c r="CT291" s="47"/>
      <c r="CU291" s="47"/>
      <c r="CV291" s="47"/>
      <c r="CW291" s="47"/>
      <c r="CX291" s="47"/>
      <c r="CY291" s="47"/>
      <c r="CZ291" s="47"/>
      <c r="DA291" s="47"/>
      <c r="DB291" s="47"/>
      <c r="DC291" s="47"/>
      <c r="DD291" s="47"/>
      <c r="DE291" s="47"/>
      <c r="DF291" s="47"/>
      <c r="DG291" s="47"/>
      <c r="DH291" s="47"/>
      <c r="DI291" s="47"/>
      <c r="DJ291" s="47"/>
      <c r="DK291" s="47"/>
      <c r="DL291" s="47"/>
    </row>
    <row r="292" spans="29:116" x14ac:dyDescent="0.2">
      <c r="AC292" s="11"/>
      <c r="AD292" s="5"/>
      <c r="AE292" s="5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  <c r="CM292" s="47"/>
      <c r="CN292" s="47"/>
      <c r="CO292" s="47"/>
      <c r="CP292" s="47"/>
      <c r="CQ292" s="47"/>
      <c r="CR292" s="47"/>
      <c r="CS292" s="47"/>
      <c r="CT292" s="47"/>
      <c r="CU292" s="47"/>
      <c r="CV292" s="47"/>
      <c r="CW292" s="47"/>
      <c r="CX292" s="47"/>
      <c r="CY292" s="47"/>
      <c r="CZ292" s="47"/>
      <c r="DA292" s="47"/>
      <c r="DB292" s="47"/>
      <c r="DC292" s="47"/>
      <c r="DD292" s="47"/>
      <c r="DE292" s="47"/>
      <c r="DF292" s="47"/>
      <c r="DG292" s="47"/>
      <c r="DH292" s="47"/>
      <c r="DI292" s="47"/>
      <c r="DJ292" s="47"/>
      <c r="DK292" s="47"/>
      <c r="DL292" s="47"/>
    </row>
    <row r="293" spans="29:116" x14ac:dyDescent="0.2">
      <c r="AC293" s="11"/>
      <c r="AD293" s="5"/>
      <c r="AE293" s="5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  <c r="CM293" s="47"/>
      <c r="CN293" s="47"/>
      <c r="CO293" s="47"/>
      <c r="CP293" s="47"/>
      <c r="CQ293" s="47"/>
      <c r="CR293" s="47"/>
      <c r="CS293" s="47"/>
      <c r="CT293" s="47"/>
      <c r="CU293" s="47"/>
      <c r="CV293" s="47"/>
      <c r="CW293" s="47"/>
      <c r="CX293" s="47"/>
      <c r="CY293" s="47"/>
      <c r="CZ293" s="47"/>
      <c r="DA293" s="47"/>
      <c r="DB293" s="47"/>
      <c r="DC293" s="47"/>
      <c r="DD293" s="47"/>
      <c r="DE293" s="47"/>
      <c r="DF293" s="47"/>
      <c r="DG293" s="47"/>
      <c r="DH293" s="47"/>
      <c r="DI293" s="47"/>
      <c r="DJ293" s="47"/>
      <c r="DK293" s="47"/>
      <c r="DL293" s="47"/>
    </row>
    <row r="294" spans="29:116" x14ac:dyDescent="0.2">
      <c r="AC294" s="11"/>
      <c r="AD294" s="5"/>
      <c r="AE294" s="5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  <c r="CM294" s="47"/>
      <c r="CN294" s="47"/>
      <c r="CO294" s="47"/>
      <c r="CP294" s="47"/>
      <c r="CQ294" s="47"/>
      <c r="CR294" s="47"/>
      <c r="CS294" s="47"/>
      <c r="CT294" s="47"/>
      <c r="CU294" s="47"/>
      <c r="CV294" s="47"/>
      <c r="CW294" s="47"/>
      <c r="CX294" s="47"/>
      <c r="CY294" s="47"/>
      <c r="CZ294" s="47"/>
      <c r="DA294" s="47"/>
      <c r="DB294" s="47"/>
      <c r="DC294" s="47"/>
      <c r="DD294" s="47"/>
      <c r="DE294" s="47"/>
      <c r="DF294" s="47"/>
      <c r="DG294" s="47"/>
      <c r="DH294" s="47"/>
      <c r="DI294" s="47"/>
      <c r="DJ294" s="47"/>
      <c r="DK294" s="47"/>
      <c r="DL294" s="47"/>
    </row>
    <row r="295" spans="29:116" x14ac:dyDescent="0.2">
      <c r="AC295" s="11"/>
      <c r="AD295" s="5"/>
      <c r="AE295" s="5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  <c r="CM295" s="47"/>
      <c r="CN295" s="47"/>
      <c r="CO295" s="47"/>
      <c r="CP295" s="47"/>
      <c r="CQ295" s="47"/>
      <c r="CR295" s="47"/>
      <c r="CS295" s="47"/>
      <c r="CT295" s="47"/>
      <c r="CU295" s="47"/>
      <c r="CV295" s="47"/>
      <c r="CW295" s="47"/>
      <c r="CX295" s="47"/>
      <c r="CY295" s="47"/>
      <c r="CZ295" s="47"/>
      <c r="DA295" s="47"/>
      <c r="DB295" s="47"/>
      <c r="DC295" s="47"/>
      <c r="DD295" s="47"/>
      <c r="DE295" s="47"/>
      <c r="DF295" s="47"/>
      <c r="DG295" s="47"/>
      <c r="DH295" s="47"/>
      <c r="DI295" s="47"/>
      <c r="DJ295" s="47"/>
      <c r="DK295" s="47"/>
      <c r="DL295" s="47"/>
    </row>
    <row r="296" spans="29:116" x14ac:dyDescent="0.2">
      <c r="AC296" s="11"/>
      <c r="AD296" s="5"/>
      <c r="AE296" s="5"/>
      <c r="AF296" s="47"/>
      <c r="AG296" s="47"/>
      <c r="AH296" s="47"/>
      <c r="AI296" s="47"/>
      <c r="AJ296" s="47"/>
      <c r="AK296" s="47"/>
      <c r="AL296" s="47"/>
      <c r="AM296" s="47"/>
      <c r="AN296" s="47"/>
      <c r="AO296" s="47"/>
      <c r="AP296" s="47"/>
      <c r="AQ296" s="47"/>
      <c r="AR296" s="47"/>
      <c r="AS296" s="47"/>
      <c r="AT296" s="47"/>
      <c r="AU296" s="47"/>
      <c r="AV296" s="47"/>
      <c r="AW296" s="47"/>
      <c r="AX296" s="47"/>
      <c r="AY296" s="47"/>
      <c r="AZ296" s="47"/>
      <c r="BA296" s="47"/>
      <c r="BB296" s="47"/>
      <c r="BC296" s="47"/>
      <c r="BD296" s="47"/>
      <c r="BE296" s="47"/>
      <c r="BF296" s="47"/>
      <c r="BG296" s="47"/>
      <c r="BH296" s="47"/>
      <c r="BI296" s="47"/>
      <c r="BJ296" s="47"/>
      <c r="BK296" s="47"/>
      <c r="BL296" s="47"/>
      <c r="BM296" s="47"/>
      <c r="BN296" s="47"/>
      <c r="BO296" s="47"/>
      <c r="BP296" s="47"/>
      <c r="BQ296" s="47"/>
      <c r="BR296" s="47"/>
      <c r="BS296" s="47"/>
      <c r="BT296" s="47"/>
      <c r="BU296" s="47"/>
      <c r="BV296" s="47"/>
      <c r="BW296" s="47"/>
      <c r="BX296" s="47"/>
      <c r="BY296" s="47"/>
      <c r="BZ296" s="47"/>
      <c r="CA296" s="47"/>
      <c r="CB296" s="47"/>
      <c r="CC296" s="47"/>
      <c r="CD296" s="47"/>
      <c r="CE296" s="47"/>
      <c r="CF296" s="47"/>
      <c r="CG296" s="47"/>
      <c r="CH296" s="47"/>
      <c r="CI296" s="47"/>
      <c r="CJ296" s="47"/>
      <c r="CK296" s="47"/>
      <c r="CL296" s="47"/>
      <c r="CM296" s="47"/>
      <c r="CN296" s="47"/>
      <c r="CO296" s="47"/>
      <c r="CP296" s="47"/>
      <c r="CQ296" s="47"/>
      <c r="CR296" s="47"/>
      <c r="CS296" s="47"/>
      <c r="CT296" s="47"/>
      <c r="CU296" s="47"/>
      <c r="CV296" s="47"/>
      <c r="CW296" s="47"/>
      <c r="CX296" s="47"/>
      <c r="CY296" s="47"/>
      <c r="CZ296" s="47"/>
      <c r="DA296" s="47"/>
      <c r="DB296" s="47"/>
      <c r="DC296" s="47"/>
      <c r="DD296" s="47"/>
      <c r="DE296" s="47"/>
      <c r="DF296" s="47"/>
      <c r="DG296" s="47"/>
      <c r="DH296" s="47"/>
      <c r="DI296" s="47"/>
      <c r="DJ296" s="47"/>
      <c r="DK296" s="47"/>
      <c r="DL296" s="47"/>
    </row>
    <row r="297" spans="29:116" x14ac:dyDescent="0.2">
      <c r="AC297" s="11"/>
      <c r="AD297" s="5"/>
      <c r="AE297" s="5"/>
      <c r="AF297" s="47"/>
      <c r="AG297" s="47"/>
      <c r="AH297" s="47"/>
      <c r="AI297" s="47"/>
      <c r="AJ297" s="47"/>
      <c r="AK297" s="47"/>
      <c r="AL297" s="47"/>
      <c r="AM297" s="47"/>
      <c r="AN297" s="47"/>
      <c r="AO297" s="47"/>
      <c r="AP297" s="47"/>
      <c r="AQ297" s="47"/>
      <c r="AR297" s="47"/>
      <c r="AS297" s="47"/>
      <c r="AT297" s="47"/>
      <c r="AU297" s="47"/>
      <c r="AV297" s="47"/>
      <c r="AW297" s="47"/>
      <c r="AX297" s="47"/>
      <c r="AY297" s="47"/>
      <c r="AZ297" s="47"/>
      <c r="BA297" s="47"/>
      <c r="BB297" s="47"/>
      <c r="BC297" s="47"/>
      <c r="BD297" s="47"/>
      <c r="BE297" s="47"/>
      <c r="BF297" s="47"/>
      <c r="BG297" s="47"/>
      <c r="BH297" s="47"/>
      <c r="BI297" s="47"/>
      <c r="BJ297" s="47"/>
      <c r="BK297" s="47"/>
      <c r="BL297" s="47"/>
      <c r="BM297" s="47"/>
      <c r="BN297" s="47"/>
      <c r="BO297" s="47"/>
      <c r="BP297" s="47"/>
      <c r="BQ297" s="47"/>
      <c r="BR297" s="47"/>
      <c r="BS297" s="47"/>
      <c r="BT297" s="47"/>
      <c r="BU297" s="47"/>
      <c r="BV297" s="47"/>
      <c r="BW297" s="47"/>
      <c r="BX297" s="47"/>
      <c r="BY297" s="47"/>
      <c r="BZ297" s="47"/>
      <c r="CA297" s="47"/>
      <c r="CB297" s="47"/>
      <c r="CC297" s="47"/>
      <c r="CD297" s="47"/>
      <c r="CE297" s="47"/>
      <c r="CF297" s="47"/>
      <c r="CG297" s="47"/>
      <c r="CH297" s="47"/>
      <c r="CI297" s="47"/>
      <c r="CJ297" s="47"/>
      <c r="CK297" s="47"/>
      <c r="CL297" s="47"/>
      <c r="CM297" s="47"/>
      <c r="CN297" s="47"/>
      <c r="CO297" s="47"/>
      <c r="CP297" s="47"/>
      <c r="CQ297" s="47"/>
      <c r="CR297" s="47"/>
      <c r="CS297" s="47"/>
      <c r="CT297" s="47"/>
      <c r="CU297" s="47"/>
      <c r="CV297" s="47"/>
      <c r="CW297" s="47"/>
      <c r="CX297" s="47"/>
      <c r="CY297" s="47"/>
      <c r="CZ297" s="47"/>
      <c r="DA297" s="47"/>
      <c r="DB297" s="47"/>
      <c r="DC297" s="47"/>
      <c r="DD297" s="47"/>
      <c r="DE297" s="47"/>
      <c r="DF297" s="47"/>
      <c r="DG297" s="47"/>
      <c r="DH297" s="47"/>
      <c r="DI297" s="47"/>
      <c r="DJ297" s="47"/>
      <c r="DK297" s="47"/>
      <c r="DL297" s="47"/>
    </row>
    <row r="298" spans="29:116" x14ac:dyDescent="0.2">
      <c r="AC298" s="11"/>
      <c r="AD298" s="5"/>
      <c r="AE298" s="5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  <c r="CM298" s="47"/>
      <c r="CN298" s="47"/>
      <c r="CO298" s="47"/>
      <c r="CP298" s="47"/>
      <c r="CQ298" s="47"/>
      <c r="CR298" s="47"/>
      <c r="CS298" s="47"/>
      <c r="CT298" s="47"/>
      <c r="CU298" s="47"/>
      <c r="CV298" s="47"/>
      <c r="CW298" s="47"/>
      <c r="CX298" s="47"/>
      <c r="CY298" s="47"/>
      <c r="CZ298" s="47"/>
      <c r="DA298" s="47"/>
      <c r="DB298" s="47"/>
      <c r="DC298" s="47"/>
      <c r="DD298" s="47"/>
      <c r="DE298" s="47"/>
      <c r="DF298" s="47"/>
      <c r="DG298" s="47"/>
      <c r="DH298" s="47"/>
      <c r="DI298" s="47"/>
      <c r="DJ298" s="47"/>
      <c r="DK298" s="47"/>
      <c r="DL298" s="47"/>
    </row>
    <row r="299" spans="29:116" x14ac:dyDescent="0.2">
      <c r="AC299" s="11"/>
      <c r="AD299" s="5"/>
      <c r="AE299" s="5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  <c r="CM299" s="47"/>
      <c r="CN299" s="47"/>
      <c r="CO299" s="47"/>
      <c r="CP299" s="47"/>
      <c r="CQ299" s="47"/>
      <c r="CR299" s="47"/>
      <c r="CS299" s="47"/>
      <c r="CT299" s="47"/>
      <c r="CU299" s="47"/>
      <c r="CV299" s="47"/>
      <c r="CW299" s="47"/>
      <c r="CX299" s="47"/>
      <c r="CY299" s="47"/>
      <c r="CZ299" s="47"/>
      <c r="DA299" s="47"/>
      <c r="DB299" s="47"/>
      <c r="DC299" s="47"/>
      <c r="DD299" s="47"/>
      <c r="DE299" s="47"/>
      <c r="DF299" s="47"/>
      <c r="DG299" s="47"/>
      <c r="DH299" s="47"/>
      <c r="DI299" s="47"/>
      <c r="DJ299" s="47"/>
      <c r="DK299" s="47"/>
      <c r="DL299" s="47"/>
    </row>
    <row r="300" spans="29:116" x14ac:dyDescent="0.2">
      <c r="AC300" s="11"/>
      <c r="AD300" s="5"/>
      <c r="AE300" s="5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  <c r="CM300" s="47"/>
      <c r="CN300" s="47"/>
      <c r="CO300" s="47"/>
      <c r="CP300" s="47"/>
      <c r="CQ300" s="47"/>
      <c r="CR300" s="47"/>
      <c r="CS300" s="47"/>
      <c r="CT300" s="47"/>
      <c r="CU300" s="47"/>
      <c r="CV300" s="47"/>
      <c r="CW300" s="47"/>
      <c r="CX300" s="47"/>
      <c r="CY300" s="47"/>
      <c r="CZ300" s="47"/>
      <c r="DA300" s="47"/>
      <c r="DB300" s="47"/>
      <c r="DC300" s="47"/>
      <c r="DD300" s="47"/>
      <c r="DE300" s="47"/>
      <c r="DF300" s="47"/>
      <c r="DG300" s="47"/>
      <c r="DH300" s="47"/>
      <c r="DI300" s="47"/>
      <c r="DJ300" s="47"/>
      <c r="DK300" s="47"/>
      <c r="DL300" s="47"/>
    </row>
    <row r="301" spans="29:116" x14ac:dyDescent="0.2">
      <c r="AC301" s="11"/>
      <c r="AD301" s="5"/>
      <c r="AE301" s="5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  <c r="CM301" s="47"/>
      <c r="CN301" s="47"/>
      <c r="CO301" s="47"/>
      <c r="CP301" s="47"/>
      <c r="CQ301" s="47"/>
      <c r="CR301" s="47"/>
      <c r="CS301" s="47"/>
      <c r="CT301" s="47"/>
      <c r="CU301" s="47"/>
      <c r="CV301" s="47"/>
      <c r="CW301" s="47"/>
      <c r="CX301" s="47"/>
      <c r="CY301" s="47"/>
      <c r="CZ301" s="47"/>
      <c r="DA301" s="47"/>
      <c r="DB301" s="47"/>
      <c r="DC301" s="47"/>
      <c r="DD301" s="47"/>
      <c r="DE301" s="47"/>
      <c r="DF301" s="47"/>
      <c r="DG301" s="47"/>
      <c r="DH301" s="47"/>
      <c r="DI301" s="47"/>
      <c r="DJ301" s="47"/>
      <c r="DK301" s="47"/>
      <c r="DL301" s="47"/>
    </row>
    <row r="302" spans="29:116" x14ac:dyDescent="0.2">
      <c r="AC302" s="11"/>
      <c r="AD302" s="5"/>
      <c r="AE302" s="5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  <c r="CM302" s="47"/>
      <c r="CN302" s="47"/>
      <c r="CO302" s="47"/>
      <c r="CP302" s="47"/>
      <c r="CQ302" s="47"/>
      <c r="CR302" s="47"/>
      <c r="CS302" s="47"/>
      <c r="CT302" s="47"/>
      <c r="CU302" s="47"/>
      <c r="CV302" s="47"/>
      <c r="CW302" s="47"/>
      <c r="CX302" s="47"/>
      <c r="CY302" s="47"/>
      <c r="CZ302" s="47"/>
      <c r="DA302" s="47"/>
      <c r="DB302" s="47"/>
      <c r="DC302" s="47"/>
      <c r="DD302" s="47"/>
      <c r="DE302" s="47"/>
      <c r="DF302" s="47"/>
      <c r="DG302" s="47"/>
      <c r="DH302" s="47"/>
      <c r="DI302" s="47"/>
      <c r="DJ302" s="47"/>
      <c r="DK302" s="47"/>
      <c r="DL302" s="47"/>
    </row>
    <row r="303" spans="29:116" x14ac:dyDescent="0.2">
      <c r="AC303" s="11"/>
      <c r="AD303" s="5"/>
      <c r="AE303" s="5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  <c r="CM303" s="47"/>
      <c r="CN303" s="47"/>
      <c r="CO303" s="47"/>
      <c r="CP303" s="47"/>
      <c r="CQ303" s="47"/>
      <c r="CR303" s="47"/>
      <c r="CS303" s="47"/>
      <c r="CT303" s="47"/>
      <c r="CU303" s="47"/>
      <c r="CV303" s="47"/>
      <c r="CW303" s="47"/>
      <c r="CX303" s="47"/>
      <c r="CY303" s="47"/>
      <c r="CZ303" s="47"/>
      <c r="DA303" s="47"/>
      <c r="DB303" s="47"/>
      <c r="DC303" s="47"/>
      <c r="DD303" s="47"/>
      <c r="DE303" s="47"/>
      <c r="DF303" s="47"/>
      <c r="DG303" s="47"/>
      <c r="DH303" s="47"/>
      <c r="DI303" s="47"/>
      <c r="DJ303" s="47"/>
      <c r="DK303" s="47"/>
      <c r="DL303" s="47"/>
    </row>
    <row r="304" spans="29:116" x14ac:dyDescent="0.2">
      <c r="AC304" s="11"/>
      <c r="AD304" s="5"/>
      <c r="AE304" s="5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  <c r="CM304" s="47"/>
      <c r="CN304" s="47"/>
      <c r="CO304" s="47"/>
      <c r="CP304" s="47"/>
      <c r="CQ304" s="47"/>
      <c r="CR304" s="47"/>
      <c r="CS304" s="47"/>
      <c r="CT304" s="47"/>
      <c r="CU304" s="47"/>
      <c r="CV304" s="47"/>
      <c r="CW304" s="47"/>
      <c r="CX304" s="47"/>
      <c r="CY304" s="47"/>
      <c r="CZ304" s="47"/>
      <c r="DA304" s="47"/>
      <c r="DB304" s="47"/>
      <c r="DC304" s="47"/>
      <c r="DD304" s="47"/>
      <c r="DE304" s="47"/>
      <c r="DF304" s="47"/>
      <c r="DG304" s="47"/>
      <c r="DH304" s="47"/>
      <c r="DI304" s="47"/>
      <c r="DJ304" s="47"/>
      <c r="DK304" s="47"/>
      <c r="DL304" s="47"/>
    </row>
    <row r="305" spans="29:116" x14ac:dyDescent="0.2">
      <c r="AC305" s="11"/>
      <c r="AD305" s="5"/>
      <c r="AE305" s="5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  <c r="CM305" s="47"/>
      <c r="CN305" s="47"/>
      <c r="CO305" s="47"/>
      <c r="CP305" s="47"/>
      <c r="CQ305" s="47"/>
      <c r="CR305" s="47"/>
      <c r="CS305" s="47"/>
      <c r="CT305" s="47"/>
      <c r="CU305" s="47"/>
      <c r="CV305" s="47"/>
      <c r="CW305" s="47"/>
      <c r="CX305" s="47"/>
      <c r="CY305" s="47"/>
      <c r="CZ305" s="47"/>
      <c r="DA305" s="47"/>
      <c r="DB305" s="47"/>
      <c r="DC305" s="47"/>
      <c r="DD305" s="47"/>
      <c r="DE305" s="47"/>
      <c r="DF305" s="47"/>
      <c r="DG305" s="47"/>
      <c r="DH305" s="47"/>
      <c r="DI305" s="47"/>
      <c r="DJ305" s="47"/>
      <c r="DK305" s="47"/>
      <c r="DL305" s="47"/>
    </row>
    <row r="306" spans="29:116" x14ac:dyDescent="0.2">
      <c r="AC306" s="11"/>
      <c r="AD306" s="5"/>
      <c r="AE306" s="5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  <c r="CM306" s="47"/>
      <c r="CN306" s="47"/>
      <c r="CO306" s="47"/>
      <c r="CP306" s="47"/>
      <c r="CQ306" s="47"/>
      <c r="CR306" s="47"/>
      <c r="CS306" s="47"/>
      <c r="CT306" s="47"/>
      <c r="CU306" s="47"/>
      <c r="CV306" s="47"/>
      <c r="CW306" s="47"/>
      <c r="CX306" s="47"/>
      <c r="CY306" s="47"/>
      <c r="CZ306" s="47"/>
      <c r="DA306" s="47"/>
      <c r="DB306" s="47"/>
      <c r="DC306" s="47"/>
      <c r="DD306" s="47"/>
      <c r="DE306" s="47"/>
      <c r="DF306" s="47"/>
      <c r="DG306" s="47"/>
      <c r="DH306" s="47"/>
      <c r="DI306" s="47"/>
      <c r="DJ306" s="47"/>
      <c r="DK306" s="47"/>
      <c r="DL306" s="47"/>
    </row>
    <row r="307" spans="29:116" x14ac:dyDescent="0.2">
      <c r="AC307" s="11"/>
      <c r="AD307" s="5"/>
      <c r="AE307" s="5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  <c r="CM307" s="47"/>
      <c r="CN307" s="47"/>
      <c r="CO307" s="47"/>
      <c r="CP307" s="47"/>
      <c r="CQ307" s="47"/>
      <c r="CR307" s="47"/>
      <c r="CS307" s="47"/>
      <c r="CT307" s="47"/>
      <c r="CU307" s="47"/>
      <c r="CV307" s="47"/>
      <c r="CW307" s="47"/>
      <c r="CX307" s="47"/>
      <c r="CY307" s="47"/>
      <c r="CZ307" s="47"/>
      <c r="DA307" s="47"/>
      <c r="DB307" s="47"/>
      <c r="DC307" s="47"/>
      <c r="DD307" s="47"/>
      <c r="DE307" s="47"/>
      <c r="DF307" s="47"/>
      <c r="DG307" s="47"/>
      <c r="DH307" s="47"/>
      <c r="DI307" s="47"/>
      <c r="DJ307" s="47"/>
      <c r="DK307" s="47"/>
      <c r="DL307" s="47"/>
    </row>
    <row r="308" spans="29:116" x14ac:dyDescent="0.2">
      <c r="AC308" s="11"/>
      <c r="AD308" s="5"/>
      <c r="AE308" s="5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  <c r="CM308" s="47"/>
      <c r="CN308" s="47"/>
      <c r="CO308" s="47"/>
      <c r="CP308" s="47"/>
      <c r="CQ308" s="47"/>
      <c r="CR308" s="47"/>
      <c r="CS308" s="47"/>
      <c r="CT308" s="47"/>
      <c r="CU308" s="47"/>
      <c r="CV308" s="47"/>
      <c r="CW308" s="47"/>
      <c r="CX308" s="47"/>
      <c r="CY308" s="47"/>
      <c r="CZ308" s="47"/>
      <c r="DA308" s="47"/>
      <c r="DB308" s="47"/>
      <c r="DC308" s="47"/>
      <c r="DD308" s="47"/>
      <c r="DE308" s="47"/>
      <c r="DF308" s="47"/>
      <c r="DG308" s="47"/>
      <c r="DH308" s="47"/>
      <c r="DI308" s="47"/>
      <c r="DJ308" s="47"/>
      <c r="DK308" s="47"/>
      <c r="DL308" s="47"/>
    </row>
    <row r="309" spans="29:116" x14ac:dyDescent="0.2">
      <c r="AC309" s="11"/>
      <c r="AD309" s="5"/>
      <c r="AE309" s="5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  <c r="CM309" s="47"/>
      <c r="CN309" s="47"/>
      <c r="CO309" s="47"/>
      <c r="CP309" s="47"/>
      <c r="CQ309" s="47"/>
      <c r="CR309" s="47"/>
      <c r="CS309" s="47"/>
      <c r="CT309" s="47"/>
      <c r="CU309" s="47"/>
      <c r="CV309" s="47"/>
      <c r="CW309" s="47"/>
      <c r="CX309" s="47"/>
      <c r="CY309" s="47"/>
      <c r="CZ309" s="47"/>
      <c r="DA309" s="47"/>
      <c r="DB309" s="47"/>
      <c r="DC309" s="47"/>
      <c r="DD309" s="47"/>
      <c r="DE309" s="47"/>
      <c r="DF309" s="47"/>
      <c r="DG309" s="47"/>
      <c r="DH309" s="47"/>
      <c r="DI309" s="47"/>
      <c r="DJ309" s="47"/>
      <c r="DK309" s="47"/>
      <c r="DL309" s="47"/>
    </row>
    <row r="310" spans="29:116" x14ac:dyDescent="0.2">
      <c r="AC310" s="11"/>
      <c r="AD310" s="5"/>
      <c r="AE310" s="5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  <c r="CM310" s="47"/>
      <c r="CN310" s="47"/>
      <c r="CO310" s="47"/>
      <c r="CP310" s="47"/>
      <c r="CQ310" s="47"/>
      <c r="CR310" s="47"/>
      <c r="CS310" s="47"/>
      <c r="CT310" s="47"/>
      <c r="CU310" s="47"/>
      <c r="CV310" s="47"/>
      <c r="CW310" s="47"/>
      <c r="CX310" s="47"/>
      <c r="CY310" s="47"/>
      <c r="CZ310" s="47"/>
      <c r="DA310" s="47"/>
      <c r="DB310" s="47"/>
      <c r="DC310" s="47"/>
      <c r="DD310" s="47"/>
      <c r="DE310" s="47"/>
      <c r="DF310" s="47"/>
      <c r="DG310" s="47"/>
      <c r="DH310" s="47"/>
      <c r="DI310" s="47"/>
      <c r="DJ310" s="47"/>
      <c r="DK310" s="47"/>
      <c r="DL310" s="47"/>
    </row>
    <row r="311" spans="29:116" x14ac:dyDescent="0.2">
      <c r="AC311" s="11"/>
      <c r="AD311" s="5"/>
      <c r="AE311" s="5"/>
      <c r="AF311" s="47"/>
      <c r="AG311" s="47"/>
      <c r="AH311" s="47"/>
      <c r="AI311" s="47"/>
      <c r="AJ311" s="47"/>
      <c r="AK311" s="47"/>
      <c r="AL311" s="47"/>
      <c r="AM311" s="47"/>
      <c r="AN311" s="47"/>
      <c r="AO311" s="47"/>
      <c r="AP311" s="47"/>
      <c r="AQ311" s="47"/>
      <c r="AR311" s="47"/>
      <c r="AS311" s="47"/>
      <c r="AT311" s="47"/>
      <c r="AU311" s="47"/>
      <c r="AV311" s="47"/>
      <c r="AW311" s="47"/>
      <c r="AX311" s="47"/>
      <c r="AY311" s="47"/>
      <c r="AZ311" s="47"/>
      <c r="BA311" s="47"/>
      <c r="BB311" s="47"/>
      <c r="BC311" s="47"/>
      <c r="BD311" s="47"/>
      <c r="BE311" s="47"/>
      <c r="BF311" s="47"/>
      <c r="BG311" s="47"/>
      <c r="BH311" s="47"/>
      <c r="BI311" s="47"/>
      <c r="BJ311" s="47"/>
      <c r="BK311" s="47"/>
      <c r="BL311" s="47"/>
      <c r="BM311" s="47"/>
      <c r="BN311" s="47"/>
      <c r="BO311" s="47"/>
      <c r="BP311" s="47"/>
      <c r="BQ311" s="47"/>
      <c r="BR311" s="47"/>
      <c r="BS311" s="47"/>
      <c r="BT311" s="47"/>
      <c r="BU311" s="47"/>
      <c r="BV311" s="47"/>
      <c r="BW311" s="47"/>
      <c r="BX311" s="47"/>
      <c r="BY311" s="47"/>
      <c r="BZ311" s="47"/>
      <c r="CA311" s="47"/>
      <c r="CB311" s="47"/>
      <c r="CC311" s="47"/>
      <c r="CD311" s="47"/>
      <c r="CE311" s="47"/>
      <c r="CF311" s="47"/>
      <c r="CG311" s="47"/>
      <c r="CH311" s="47"/>
      <c r="CI311" s="47"/>
      <c r="CJ311" s="47"/>
      <c r="CK311" s="47"/>
      <c r="CL311" s="47"/>
      <c r="CM311" s="47"/>
      <c r="CN311" s="47"/>
      <c r="CO311" s="47"/>
      <c r="CP311" s="47"/>
      <c r="CQ311" s="47"/>
      <c r="CR311" s="47"/>
      <c r="CS311" s="47"/>
      <c r="CT311" s="47"/>
      <c r="CU311" s="47"/>
      <c r="CV311" s="47"/>
      <c r="CW311" s="47"/>
      <c r="CX311" s="47"/>
      <c r="CY311" s="47"/>
      <c r="CZ311" s="47"/>
      <c r="DA311" s="47"/>
      <c r="DB311" s="47"/>
      <c r="DC311" s="47"/>
      <c r="DD311" s="47"/>
      <c r="DE311" s="47"/>
      <c r="DF311" s="47"/>
      <c r="DG311" s="47"/>
      <c r="DH311" s="47"/>
      <c r="DI311" s="47"/>
      <c r="DJ311" s="47"/>
      <c r="DK311" s="47"/>
      <c r="DL311" s="47"/>
    </row>
    <row r="312" spans="29:116" x14ac:dyDescent="0.2">
      <c r="AC312" s="11"/>
      <c r="AD312" s="5"/>
      <c r="AE312" s="5"/>
      <c r="AF312" s="47"/>
      <c r="AG312" s="47"/>
      <c r="AH312" s="47"/>
      <c r="AI312" s="47"/>
      <c r="AJ312" s="47"/>
      <c r="AK312" s="47"/>
      <c r="AL312" s="47"/>
      <c r="AM312" s="47"/>
      <c r="AN312" s="47"/>
      <c r="AO312" s="47"/>
      <c r="AP312" s="47"/>
      <c r="AQ312" s="47"/>
      <c r="AR312" s="47"/>
      <c r="AS312" s="47"/>
      <c r="AT312" s="47"/>
      <c r="AU312" s="47"/>
      <c r="AV312" s="47"/>
      <c r="AW312" s="47"/>
      <c r="AX312" s="47"/>
      <c r="AY312" s="47"/>
      <c r="AZ312" s="47"/>
      <c r="BA312" s="47"/>
      <c r="BB312" s="47"/>
      <c r="BC312" s="47"/>
      <c r="BD312" s="47"/>
      <c r="BE312" s="47"/>
      <c r="BF312" s="47"/>
      <c r="BG312" s="47"/>
      <c r="BH312" s="47"/>
      <c r="BI312" s="47"/>
      <c r="BJ312" s="47"/>
      <c r="BK312" s="47"/>
      <c r="BL312" s="47"/>
      <c r="BM312" s="47"/>
      <c r="BN312" s="47"/>
      <c r="BO312" s="47"/>
      <c r="BP312" s="47"/>
      <c r="BQ312" s="47"/>
      <c r="BR312" s="47"/>
      <c r="BS312" s="47"/>
      <c r="BT312" s="47"/>
      <c r="BU312" s="47"/>
      <c r="BV312" s="47"/>
      <c r="BW312" s="47"/>
      <c r="BX312" s="47"/>
      <c r="BY312" s="47"/>
      <c r="BZ312" s="47"/>
      <c r="CA312" s="47"/>
      <c r="CB312" s="47"/>
      <c r="CC312" s="47"/>
      <c r="CD312" s="47"/>
      <c r="CE312" s="47"/>
      <c r="CF312" s="47"/>
      <c r="CG312" s="47"/>
      <c r="CH312" s="47"/>
      <c r="CI312" s="47"/>
      <c r="CJ312" s="47"/>
      <c r="CK312" s="47"/>
      <c r="CL312" s="47"/>
      <c r="CM312" s="47"/>
      <c r="CN312" s="47"/>
      <c r="CO312" s="47"/>
      <c r="CP312" s="47"/>
      <c r="CQ312" s="47"/>
      <c r="CR312" s="47"/>
      <c r="CS312" s="47"/>
      <c r="CT312" s="47"/>
      <c r="CU312" s="47"/>
      <c r="CV312" s="47"/>
      <c r="CW312" s="47"/>
      <c r="CX312" s="47"/>
      <c r="CY312" s="47"/>
      <c r="CZ312" s="47"/>
      <c r="DA312" s="47"/>
      <c r="DB312" s="47"/>
      <c r="DC312" s="47"/>
      <c r="DD312" s="47"/>
      <c r="DE312" s="47"/>
      <c r="DF312" s="47"/>
      <c r="DG312" s="47"/>
      <c r="DH312" s="47"/>
      <c r="DI312" s="47"/>
      <c r="DJ312" s="47"/>
      <c r="DK312" s="47"/>
      <c r="DL312" s="47"/>
    </row>
    <row r="313" spans="29:116" x14ac:dyDescent="0.2">
      <c r="AC313" s="11"/>
      <c r="AD313" s="5"/>
      <c r="AE313" s="5"/>
      <c r="AF313" s="47"/>
      <c r="AG313" s="47"/>
      <c r="AH313" s="47"/>
      <c r="AI313" s="47"/>
      <c r="AJ313" s="47"/>
      <c r="AK313" s="47"/>
      <c r="AL313" s="47"/>
      <c r="AM313" s="47"/>
      <c r="AN313" s="47"/>
      <c r="AO313" s="47"/>
      <c r="AP313" s="47"/>
      <c r="AQ313" s="47"/>
      <c r="AR313" s="47"/>
      <c r="AS313" s="47"/>
      <c r="AT313" s="47"/>
      <c r="AU313" s="47"/>
      <c r="AV313" s="47"/>
      <c r="AW313" s="47"/>
      <c r="AX313" s="47"/>
      <c r="AY313" s="47"/>
      <c r="AZ313" s="47"/>
      <c r="BA313" s="47"/>
      <c r="BB313" s="47"/>
      <c r="BC313" s="47"/>
      <c r="BD313" s="47"/>
      <c r="BE313" s="47"/>
      <c r="BF313" s="47"/>
      <c r="BG313" s="47"/>
      <c r="BH313" s="47"/>
      <c r="BI313" s="47"/>
      <c r="BJ313" s="47"/>
      <c r="BK313" s="47"/>
      <c r="BL313" s="47"/>
      <c r="BM313" s="47"/>
      <c r="BN313" s="47"/>
      <c r="BO313" s="47"/>
      <c r="BP313" s="47"/>
      <c r="BQ313" s="47"/>
      <c r="BR313" s="47"/>
      <c r="BS313" s="47"/>
      <c r="BT313" s="47"/>
      <c r="BU313" s="47"/>
      <c r="BV313" s="47"/>
      <c r="BW313" s="47"/>
      <c r="BX313" s="47"/>
      <c r="BY313" s="47"/>
      <c r="BZ313" s="47"/>
      <c r="CA313" s="47"/>
      <c r="CB313" s="47"/>
      <c r="CC313" s="47"/>
      <c r="CD313" s="47"/>
      <c r="CE313" s="47"/>
      <c r="CF313" s="47"/>
      <c r="CG313" s="47"/>
      <c r="CH313" s="47"/>
      <c r="CI313" s="47"/>
      <c r="CJ313" s="47"/>
      <c r="CK313" s="47"/>
      <c r="CL313" s="47"/>
      <c r="CM313" s="47"/>
      <c r="CN313" s="47"/>
      <c r="CO313" s="47"/>
      <c r="CP313" s="47"/>
      <c r="CQ313" s="47"/>
      <c r="CR313" s="47"/>
      <c r="CS313" s="47"/>
      <c r="CT313" s="47"/>
      <c r="CU313" s="47"/>
      <c r="CV313" s="47"/>
      <c r="CW313" s="47"/>
      <c r="CX313" s="47"/>
      <c r="CY313" s="47"/>
      <c r="CZ313" s="47"/>
      <c r="DA313" s="47"/>
      <c r="DB313" s="47"/>
      <c r="DC313" s="47"/>
      <c r="DD313" s="47"/>
      <c r="DE313" s="47"/>
      <c r="DF313" s="47"/>
      <c r="DG313" s="47"/>
      <c r="DH313" s="47"/>
      <c r="DI313" s="47"/>
      <c r="DJ313" s="47"/>
      <c r="DK313" s="47"/>
      <c r="DL313" s="47"/>
    </row>
    <row r="314" spans="29:116" x14ac:dyDescent="0.2">
      <c r="AC314" s="11"/>
      <c r="AD314" s="5"/>
      <c r="AE314" s="5"/>
      <c r="AF314" s="47"/>
      <c r="AG314" s="47"/>
      <c r="AH314" s="47"/>
      <c r="AI314" s="47"/>
      <c r="AJ314" s="47"/>
      <c r="AK314" s="47"/>
      <c r="AL314" s="47"/>
      <c r="AM314" s="47"/>
      <c r="AN314" s="47"/>
      <c r="AO314" s="47"/>
      <c r="AP314" s="47"/>
      <c r="AQ314" s="47"/>
      <c r="AR314" s="47"/>
      <c r="AS314" s="47"/>
      <c r="AT314" s="47"/>
      <c r="AU314" s="47"/>
      <c r="AV314" s="47"/>
      <c r="AW314" s="47"/>
      <c r="AX314" s="47"/>
      <c r="AY314" s="47"/>
      <c r="AZ314" s="47"/>
      <c r="BA314" s="47"/>
      <c r="BB314" s="47"/>
      <c r="BC314" s="47"/>
      <c r="BD314" s="47"/>
      <c r="BE314" s="47"/>
      <c r="BF314" s="47"/>
      <c r="BG314" s="47"/>
      <c r="BH314" s="47"/>
      <c r="BI314" s="47"/>
      <c r="BJ314" s="47"/>
      <c r="BK314" s="47"/>
      <c r="BL314" s="47"/>
      <c r="BM314" s="47"/>
      <c r="BN314" s="47"/>
      <c r="BO314" s="47"/>
      <c r="BP314" s="47"/>
      <c r="BQ314" s="47"/>
      <c r="BR314" s="47"/>
      <c r="BS314" s="47"/>
      <c r="BT314" s="47"/>
      <c r="BU314" s="47"/>
      <c r="BV314" s="47"/>
      <c r="BW314" s="47"/>
      <c r="BX314" s="47"/>
      <c r="BY314" s="47"/>
      <c r="BZ314" s="47"/>
      <c r="CA314" s="47"/>
      <c r="CB314" s="47"/>
      <c r="CC314" s="47"/>
      <c r="CD314" s="47"/>
      <c r="CE314" s="47"/>
      <c r="CF314" s="47"/>
      <c r="CG314" s="47"/>
      <c r="CH314" s="47"/>
      <c r="CI314" s="47"/>
      <c r="CJ314" s="47"/>
      <c r="CK314" s="47"/>
      <c r="CL314" s="47"/>
      <c r="CM314" s="47"/>
      <c r="CN314" s="47"/>
      <c r="CO314" s="47"/>
      <c r="CP314" s="47"/>
      <c r="CQ314" s="47"/>
      <c r="CR314" s="47"/>
      <c r="CS314" s="47"/>
      <c r="CT314" s="47"/>
      <c r="CU314" s="47"/>
      <c r="CV314" s="47"/>
      <c r="CW314" s="47"/>
      <c r="CX314" s="47"/>
      <c r="CY314" s="47"/>
      <c r="CZ314" s="47"/>
      <c r="DA314" s="47"/>
      <c r="DB314" s="47"/>
      <c r="DC314" s="47"/>
      <c r="DD314" s="47"/>
      <c r="DE314" s="47"/>
      <c r="DF314" s="47"/>
      <c r="DG314" s="47"/>
      <c r="DH314" s="47"/>
      <c r="DI314" s="47"/>
      <c r="DJ314" s="47"/>
      <c r="DK314" s="47"/>
      <c r="DL314" s="47"/>
    </row>
    <row r="315" spans="29:116" x14ac:dyDescent="0.2">
      <c r="AC315" s="11"/>
      <c r="AD315" s="5"/>
      <c r="AE315" s="5"/>
      <c r="AF315" s="47"/>
      <c r="AG315" s="47"/>
      <c r="AH315" s="47"/>
      <c r="AI315" s="47"/>
      <c r="AJ315" s="47"/>
      <c r="AK315" s="47"/>
      <c r="AL315" s="47"/>
      <c r="AM315" s="47"/>
      <c r="AN315" s="47"/>
      <c r="AO315" s="47"/>
      <c r="AP315" s="47"/>
      <c r="AQ315" s="47"/>
      <c r="AR315" s="47"/>
      <c r="AS315" s="47"/>
      <c r="AT315" s="47"/>
      <c r="AU315" s="47"/>
      <c r="AV315" s="47"/>
      <c r="AW315" s="47"/>
      <c r="AX315" s="47"/>
      <c r="AY315" s="47"/>
      <c r="AZ315" s="47"/>
      <c r="BA315" s="47"/>
      <c r="BB315" s="47"/>
      <c r="BC315" s="47"/>
      <c r="BD315" s="47"/>
      <c r="BE315" s="47"/>
      <c r="BF315" s="47"/>
      <c r="BG315" s="47"/>
      <c r="BH315" s="47"/>
      <c r="BI315" s="47"/>
      <c r="BJ315" s="47"/>
      <c r="BK315" s="47"/>
      <c r="BL315" s="47"/>
      <c r="BM315" s="47"/>
      <c r="BN315" s="47"/>
      <c r="BO315" s="47"/>
      <c r="BP315" s="47"/>
      <c r="BQ315" s="47"/>
      <c r="BR315" s="47"/>
      <c r="BS315" s="47"/>
      <c r="BT315" s="47"/>
      <c r="BU315" s="47"/>
      <c r="BV315" s="47"/>
      <c r="BW315" s="47"/>
      <c r="BX315" s="47"/>
      <c r="BY315" s="47"/>
      <c r="BZ315" s="47"/>
      <c r="CA315" s="47"/>
      <c r="CB315" s="47"/>
      <c r="CC315" s="47"/>
      <c r="CD315" s="47"/>
      <c r="CE315" s="47"/>
      <c r="CF315" s="47"/>
      <c r="CG315" s="47"/>
      <c r="CH315" s="47"/>
      <c r="CI315" s="47"/>
      <c r="CJ315" s="47"/>
      <c r="CK315" s="47"/>
      <c r="CL315" s="47"/>
      <c r="CM315" s="47"/>
      <c r="CN315" s="47"/>
      <c r="CO315" s="47"/>
      <c r="CP315" s="47"/>
      <c r="CQ315" s="47"/>
      <c r="CR315" s="47"/>
      <c r="CS315" s="47"/>
      <c r="CT315" s="47"/>
      <c r="CU315" s="47"/>
      <c r="CV315" s="47"/>
      <c r="CW315" s="47"/>
      <c r="CX315" s="47"/>
      <c r="CY315" s="47"/>
      <c r="CZ315" s="47"/>
      <c r="DA315" s="47"/>
      <c r="DB315" s="47"/>
      <c r="DC315" s="47"/>
      <c r="DD315" s="47"/>
      <c r="DE315" s="47"/>
      <c r="DF315" s="47"/>
      <c r="DG315" s="47"/>
      <c r="DH315" s="47"/>
      <c r="DI315" s="47"/>
      <c r="DJ315" s="47"/>
      <c r="DK315" s="47"/>
      <c r="DL315" s="47"/>
    </row>
    <row r="316" spans="29:116" x14ac:dyDescent="0.2">
      <c r="AC316" s="11"/>
      <c r="AD316" s="5"/>
      <c r="AE316" s="5"/>
      <c r="AF316" s="47"/>
      <c r="AG316" s="47"/>
      <c r="AH316" s="47"/>
      <c r="AI316" s="47"/>
      <c r="AJ316" s="47"/>
      <c r="AK316" s="47"/>
      <c r="AL316" s="47"/>
      <c r="AM316" s="47"/>
      <c r="AN316" s="47"/>
      <c r="AO316" s="47"/>
      <c r="AP316" s="47"/>
      <c r="AQ316" s="47"/>
      <c r="AR316" s="47"/>
      <c r="AS316" s="47"/>
      <c r="AT316" s="47"/>
      <c r="AU316" s="47"/>
      <c r="AV316" s="47"/>
      <c r="AW316" s="47"/>
      <c r="AX316" s="47"/>
      <c r="AY316" s="47"/>
      <c r="AZ316" s="47"/>
      <c r="BA316" s="47"/>
      <c r="BB316" s="47"/>
      <c r="BC316" s="47"/>
      <c r="BD316" s="47"/>
      <c r="BE316" s="47"/>
      <c r="BF316" s="47"/>
      <c r="BG316" s="47"/>
      <c r="BH316" s="47"/>
      <c r="BI316" s="47"/>
      <c r="BJ316" s="47"/>
      <c r="BK316" s="47"/>
      <c r="BL316" s="47"/>
      <c r="BM316" s="47"/>
      <c r="BN316" s="47"/>
      <c r="BO316" s="47"/>
      <c r="BP316" s="47"/>
      <c r="BQ316" s="47"/>
      <c r="BR316" s="47"/>
      <c r="BS316" s="47"/>
      <c r="BT316" s="47"/>
      <c r="BU316" s="47"/>
      <c r="BV316" s="47"/>
      <c r="BW316" s="47"/>
      <c r="BX316" s="47"/>
      <c r="BY316" s="47"/>
      <c r="BZ316" s="47"/>
      <c r="CA316" s="47"/>
      <c r="CB316" s="47"/>
      <c r="CC316" s="47"/>
      <c r="CD316" s="47"/>
      <c r="CE316" s="47"/>
      <c r="CF316" s="47"/>
      <c r="CG316" s="47"/>
      <c r="CH316" s="47"/>
      <c r="CI316" s="47"/>
      <c r="CJ316" s="47"/>
      <c r="CK316" s="47"/>
      <c r="CL316" s="47"/>
      <c r="CM316" s="47"/>
      <c r="CN316" s="47"/>
      <c r="CO316" s="47"/>
      <c r="CP316" s="47"/>
      <c r="CQ316" s="47"/>
      <c r="CR316" s="47"/>
      <c r="CS316" s="47"/>
      <c r="CT316" s="47"/>
      <c r="CU316" s="47"/>
      <c r="CV316" s="47"/>
      <c r="CW316" s="47"/>
      <c r="CX316" s="47"/>
      <c r="CY316" s="47"/>
      <c r="CZ316" s="47"/>
      <c r="DA316" s="47"/>
      <c r="DB316" s="47"/>
      <c r="DC316" s="47"/>
      <c r="DD316" s="47"/>
      <c r="DE316" s="47"/>
      <c r="DF316" s="47"/>
      <c r="DG316" s="47"/>
      <c r="DH316" s="47"/>
      <c r="DI316" s="47"/>
      <c r="DJ316" s="47"/>
      <c r="DK316" s="47"/>
      <c r="DL316" s="47"/>
    </row>
    <row r="317" spans="29:116" x14ac:dyDescent="0.2">
      <c r="AC317" s="11"/>
      <c r="AD317" s="5"/>
      <c r="AE317" s="5"/>
      <c r="AF317" s="47"/>
      <c r="AG317" s="47"/>
      <c r="AH317" s="47"/>
      <c r="AI317" s="47"/>
      <c r="AJ317" s="47"/>
      <c r="AK317" s="47"/>
      <c r="AL317" s="47"/>
      <c r="AM317" s="47"/>
      <c r="AN317" s="47"/>
      <c r="AO317" s="47"/>
      <c r="AP317" s="47"/>
      <c r="AQ317" s="47"/>
      <c r="AR317" s="47"/>
      <c r="AS317" s="47"/>
      <c r="AT317" s="47"/>
      <c r="AU317" s="47"/>
      <c r="AV317" s="47"/>
      <c r="AW317" s="47"/>
      <c r="AX317" s="47"/>
      <c r="AY317" s="47"/>
      <c r="AZ317" s="47"/>
      <c r="BA317" s="47"/>
      <c r="BB317" s="47"/>
      <c r="BC317" s="47"/>
      <c r="BD317" s="47"/>
      <c r="BE317" s="47"/>
      <c r="BF317" s="47"/>
      <c r="BG317" s="47"/>
      <c r="BH317" s="47"/>
      <c r="BI317" s="47"/>
      <c r="BJ317" s="47"/>
      <c r="BK317" s="47"/>
      <c r="BL317" s="47"/>
      <c r="BM317" s="47"/>
      <c r="BN317" s="47"/>
      <c r="BO317" s="47"/>
      <c r="BP317" s="47"/>
      <c r="BQ317" s="47"/>
      <c r="BR317" s="47"/>
      <c r="BS317" s="47"/>
      <c r="BT317" s="47"/>
      <c r="BU317" s="47"/>
      <c r="BV317" s="47"/>
      <c r="BW317" s="47"/>
      <c r="BX317" s="47"/>
      <c r="BY317" s="47"/>
      <c r="BZ317" s="47"/>
      <c r="CA317" s="47"/>
      <c r="CB317" s="47"/>
      <c r="CC317" s="47"/>
      <c r="CD317" s="47"/>
      <c r="CE317" s="47"/>
      <c r="CF317" s="47"/>
      <c r="CG317" s="47"/>
      <c r="CH317" s="47"/>
      <c r="CI317" s="47"/>
      <c r="CJ317" s="47"/>
      <c r="CK317" s="47"/>
      <c r="CL317" s="47"/>
      <c r="CM317" s="47"/>
      <c r="CN317" s="47"/>
      <c r="CO317" s="47"/>
      <c r="CP317" s="47"/>
      <c r="CQ317" s="47"/>
      <c r="CR317" s="47"/>
      <c r="CS317" s="47"/>
      <c r="CT317" s="47"/>
      <c r="CU317" s="47"/>
      <c r="CV317" s="47"/>
      <c r="CW317" s="47"/>
      <c r="CX317" s="47"/>
      <c r="CY317" s="47"/>
      <c r="CZ317" s="47"/>
      <c r="DA317" s="47"/>
      <c r="DB317" s="47"/>
      <c r="DC317" s="47"/>
      <c r="DD317" s="47"/>
      <c r="DE317" s="47"/>
      <c r="DF317" s="47"/>
      <c r="DG317" s="47"/>
      <c r="DH317" s="47"/>
      <c r="DI317" s="47"/>
      <c r="DJ317" s="47"/>
      <c r="DK317" s="47"/>
      <c r="DL317" s="47"/>
    </row>
    <row r="318" spans="29:116" x14ac:dyDescent="0.2">
      <c r="AC318" s="11"/>
      <c r="AD318" s="5"/>
      <c r="AE318" s="5"/>
      <c r="AF318" s="47"/>
      <c r="AG318" s="47"/>
      <c r="AH318" s="47"/>
      <c r="AI318" s="47"/>
      <c r="AJ318" s="47"/>
      <c r="AK318" s="47"/>
      <c r="AL318" s="47"/>
      <c r="AM318" s="47"/>
      <c r="AN318" s="47"/>
      <c r="AO318" s="47"/>
      <c r="AP318" s="47"/>
      <c r="AQ318" s="47"/>
      <c r="AR318" s="47"/>
      <c r="AS318" s="47"/>
      <c r="AT318" s="47"/>
      <c r="AU318" s="47"/>
      <c r="AV318" s="47"/>
      <c r="AW318" s="47"/>
      <c r="AX318" s="47"/>
      <c r="AY318" s="47"/>
      <c r="AZ318" s="47"/>
      <c r="BA318" s="47"/>
      <c r="BB318" s="47"/>
      <c r="BC318" s="47"/>
      <c r="BD318" s="47"/>
      <c r="BE318" s="47"/>
      <c r="BF318" s="47"/>
      <c r="BG318" s="47"/>
      <c r="BH318" s="47"/>
      <c r="BI318" s="47"/>
      <c r="BJ318" s="47"/>
      <c r="BK318" s="47"/>
      <c r="BL318" s="47"/>
      <c r="BM318" s="47"/>
      <c r="BN318" s="47"/>
      <c r="BO318" s="47"/>
      <c r="BP318" s="47"/>
      <c r="BQ318" s="47"/>
      <c r="BR318" s="47"/>
      <c r="BS318" s="47"/>
      <c r="BT318" s="47"/>
      <c r="BU318" s="47"/>
      <c r="BV318" s="47"/>
      <c r="BW318" s="47"/>
      <c r="BX318" s="47"/>
      <c r="BY318" s="47"/>
      <c r="BZ318" s="47"/>
      <c r="CA318" s="47"/>
      <c r="CB318" s="47"/>
      <c r="CC318" s="47"/>
      <c r="CD318" s="47"/>
      <c r="CE318" s="47"/>
      <c r="CF318" s="47"/>
      <c r="CG318" s="47"/>
      <c r="CH318" s="47"/>
      <c r="CI318" s="47"/>
      <c r="CJ318" s="47"/>
      <c r="CK318" s="47"/>
      <c r="CL318" s="47"/>
      <c r="CM318" s="47"/>
      <c r="CN318" s="47"/>
      <c r="CO318" s="47"/>
      <c r="CP318" s="47"/>
      <c r="CQ318" s="47"/>
      <c r="CR318" s="47"/>
      <c r="CS318" s="47"/>
      <c r="CT318" s="47"/>
      <c r="CU318" s="47"/>
      <c r="CV318" s="47"/>
      <c r="CW318" s="47"/>
      <c r="CX318" s="47"/>
      <c r="CY318" s="47"/>
      <c r="CZ318" s="47"/>
      <c r="DA318" s="47"/>
      <c r="DB318" s="47"/>
      <c r="DC318" s="47"/>
      <c r="DD318" s="47"/>
      <c r="DE318" s="47"/>
      <c r="DF318" s="47"/>
      <c r="DG318" s="47"/>
      <c r="DH318" s="47"/>
      <c r="DI318" s="47"/>
      <c r="DJ318" s="47"/>
      <c r="DK318" s="47"/>
      <c r="DL318" s="47"/>
    </row>
    <row r="319" spans="29:116" x14ac:dyDescent="0.2">
      <c r="AC319" s="11"/>
      <c r="AD319" s="5"/>
      <c r="AE319" s="5"/>
      <c r="AF319" s="47"/>
      <c r="AG319" s="47"/>
      <c r="AH319" s="47"/>
      <c r="AI319" s="47"/>
      <c r="AJ319" s="47"/>
      <c r="AK319" s="47"/>
      <c r="AL319" s="47"/>
      <c r="AM319" s="47"/>
      <c r="AN319" s="47"/>
      <c r="AO319" s="47"/>
      <c r="AP319" s="47"/>
      <c r="AQ319" s="47"/>
      <c r="AR319" s="47"/>
      <c r="AS319" s="47"/>
      <c r="AT319" s="47"/>
      <c r="AU319" s="47"/>
      <c r="AV319" s="47"/>
      <c r="AW319" s="47"/>
      <c r="AX319" s="47"/>
      <c r="AY319" s="47"/>
      <c r="AZ319" s="47"/>
      <c r="BA319" s="47"/>
      <c r="BB319" s="47"/>
      <c r="BC319" s="47"/>
      <c r="BD319" s="47"/>
      <c r="BE319" s="47"/>
      <c r="BF319" s="47"/>
      <c r="BG319" s="47"/>
      <c r="BH319" s="47"/>
      <c r="BI319" s="47"/>
      <c r="BJ319" s="47"/>
      <c r="BK319" s="47"/>
      <c r="BL319" s="47"/>
      <c r="BM319" s="47"/>
      <c r="BN319" s="47"/>
      <c r="BO319" s="47"/>
      <c r="BP319" s="47"/>
      <c r="BQ319" s="47"/>
      <c r="BR319" s="47"/>
      <c r="BS319" s="47"/>
      <c r="BT319" s="47"/>
      <c r="BU319" s="47"/>
      <c r="BV319" s="47"/>
      <c r="BW319" s="47"/>
      <c r="BX319" s="47"/>
      <c r="BY319" s="47"/>
      <c r="BZ319" s="47"/>
      <c r="CA319" s="47"/>
      <c r="CB319" s="47"/>
      <c r="CC319" s="47"/>
      <c r="CD319" s="47"/>
      <c r="CE319" s="47"/>
      <c r="CF319" s="47"/>
      <c r="CG319" s="47"/>
      <c r="CH319" s="47"/>
      <c r="CI319" s="47"/>
      <c r="CJ319" s="47"/>
      <c r="CK319" s="47"/>
      <c r="CL319" s="47"/>
      <c r="CM319" s="47"/>
      <c r="CN319" s="47"/>
      <c r="CO319" s="47"/>
      <c r="CP319" s="47"/>
      <c r="CQ319" s="47"/>
      <c r="CR319" s="47"/>
      <c r="CS319" s="47"/>
      <c r="CT319" s="47"/>
      <c r="CU319" s="47"/>
      <c r="CV319" s="47"/>
      <c r="CW319" s="47"/>
      <c r="CX319" s="47"/>
      <c r="CY319" s="47"/>
      <c r="CZ319" s="47"/>
      <c r="DA319" s="47"/>
      <c r="DB319" s="47"/>
      <c r="DC319" s="47"/>
      <c r="DD319" s="47"/>
      <c r="DE319" s="47"/>
      <c r="DF319" s="47"/>
      <c r="DG319" s="47"/>
      <c r="DH319" s="47"/>
      <c r="DI319" s="47"/>
      <c r="DJ319" s="47"/>
      <c r="DK319" s="47"/>
      <c r="DL319" s="47"/>
    </row>
    <row r="320" spans="29:116" x14ac:dyDescent="0.2">
      <c r="AC320" s="11"/>
      <c r="AD320" s="5"/>
      <c r="AE320" s="5"/>
      <c r="AF320" s="47"/>
      <c r="AG320" s="47"/>
      <c r="AH320" s="47"/>
      <c r="AI320" s="47"/>
      <c r="AJ320" s="47"/>
      <c r="AK320" s="47"/>
      <c r="AL320" s="47"/>
      <c r="AM320" s="47"/>
      <c r="AN320" s="47"/>
      <c r="AO320" s="47"/>
      <c r="AP320" s="47"/>
      <c r="AQ320" s="47"/>
      <c r="AR320" s="47"/>
      <c r="AS320" s="47"/>
      <c r="AT320" s="47"/>
      <c r="AU320" s="47"/>
      <c r="AV320" s="47"/>
      <c r="AW320" s="47"/>
      <c r="AX320" s="47"/>
      <c r="AY320" s="47"/>
      <c r="AZ320" s="47"/>
      <c r="BA320" s="47"/>
      <c r="BB320" s="47"/>
      <c r="BC320" s="47"/>
      <c r="BD320" s="47"/>
      <c r="BE320" s="47"/>
      <c r="BF320" s="47"/>
      <c r="BG320" s="47"/>
      <c r="BH320" s="47"/>
      <c r="BI320" s="47"/>
      <c r="BJ320" s="47"/>
      <c r="BK320" s="47"/>
      <c r="BL320" s="47"/>
      <c r="BM320" s="47"/>
      <c r="BN320" s="47"/>
      <c r="BO320" s="47"/>
      <c r="BP320" s="47"/>
      <c r="BQ320" s="47"/>
      <c r="BR320" s="47"/>
      <c r="BS320" s="47"/>
      <c r="BT320" s="47"/>
      <c r="BU320" s="47"/>
      <c r="BV320" s="47"/>
      <c r="BW320" s="47"/>
      <c r="BX320" s="47"/>
      <c r="BY320" s="47"/>
      <c r="BZ320" s="47"/>
      <c r="CA320" s="47"/>
      <c r="CB320" s="47"/>
      <c r="CC320" s="47"/>
      <c r="CD320" s="47"/>
      <c r="CE320" s="47"/>
      <c r="CF320" s="47"/>
      <c r="CG320" s="47"/>
      <c r="CH320" s="47"/>
      <c r="CI320" s="47"/>
      <c r="CJ320" s="47"/>
      <c r="CK320" s="47"/>
      <c r="CL320" s="47"/>
      <c r="CM320" s="47"/>
      <c r="CN320" s="47"/>
      <c r="CO320" s="47"/>
      <c r="CP320" s="47"/>
      <c r="CQ320" s="47"/>
      <c r="CR320" s="47"/>
      <c r="CS320" s="47"/>
      <c r="CT320" s="47"/>
      <c r="CU320" s="47"/>
      <c r="CV320" s="47"/>
      <c r="CW320" s="47"/>
      <c r="CX320" s="47"/>
      <c r="CY320" s="47"/>
      <c r="CZ320" s="47"/>
      <c r="DA320" s="47"/>
      <c r="DB320" s="47"/>
      <c r="DC320" s="47"/>
      <c r="DD320" s="47"/>
      <c r="DE320" s="47"/>
      <c r="DF320" s="47"/>
      <c r="DG320" s="47"/>
      <c r="DH320" s="47"/>
      <c r="DI320" s="47"/>
      <c r="DJ320" s="47"/>
      <c r="DK320" s="47"/>
      <c r="DL320" s="47"/>
    </row>
    <row r="321" spans="29:116" x14ac:dyDescent="0.2">
      <c r="AC321" s="11"/>
      <c r="AD321" s="5"/>
      <c r="AE321" s="5"/>
      <c r="AF321" s="47"/>
      <c r="AG321" s="47"/>
      <c r="AH321" s="47"/>
      <c r="AI321" s="47"/>
      <c r="AJ321" s="47"/>
      <c r="AK321" s="47"/>
      <c r="AL321" s="47"/>
      <c r="AM321" s="47"/>
      <c r="AN321" s="47"/>
      <c r="AO321" s="47"/>
      <c r="AP321" s="47"/>
      <c r="AQ321" s="47"/>
      <c r="AR321" s="47"/>
      <c r="AS321" s="47"/>
      <c r="AT321" s="47"/>
      <c r="AU321" s="47"/>
      <c r="AV321" s="47"/>
      <c r="AW321" s="47"/>
      <c r="AX321" s="47"/>
      <c r="AY321" s="47"/>
      <c r="AZ321" s="47"/>
      <c r="BA321" s="47"/>
      <c r="BB321" s="47"/>
      <c r="BC321" s="47"/>
      <c r="BD321" s="47"/>
      <c r="BE321" s="47"/>
      <c r="BF321" s="47"/>
      <c r="BG321" s="47"/>
      <c r="BH321" s="47"/>
      <c r="BI321" s="47"/>
      <c r="BJ321" s="47"/>
      <c r="BK321" s="47"/>
      <c r="BL321" s="47"/>
      <c r="BM321" s="47"/>
      <c r="BN321" s="47"/>
      <c r="BO321" s="47"/>
      <c r="BP321" s="47"/>
      <c r="BQ321" s="47"/>
      <c r="BR321" s="47"/>
      <c r="BS321" s="47"/>
      <c r="BT321" s="47"/>
      <c r="BU321" s="47"/>
      <c r="BV321" s="47"/>
      <c r="BW321" s="47"/>
      <c r="BX321" s="47"/>
      <c r="BY321" s="47"/>
      <c r="BZ321" s="47"/>
      <c r="CA321" s="47"/>
      <c r="CB321" s="47"/>
      <c r="CC321" s="47"/>
      <c r="CD321" s="47"/>
      <c r="CE321" s="47"/>
      <c r="CF321" s="47"/>
      <c r="CG321" s="47"/>
      <c r="CH321" s="47"/>
      <c r="CI321" s="47"/>
      <c r="CJ321" s="47"/>
      <c r="CK321" s="47"/>
      <c r="CL321" s="47"/>
      <c r="CM321" s="47"/>
      <c r="CN321" s="47"/>
      <c r="CO321" s="47"/>
      <c r="CP321" s="47"/>
      <c r="CQ321" s="47"/>
      <c r="CR321" s="47"/>
      <c r="CS321" s="47"/>
      <c r="CT321" s="47"/>
      <c r="CU321" s="47"/>
      <c r="CV321" s="47"/>
      <c r="CW321" s="47"/>
      <c r="CX321" s="47"/>
      <c r="CY321" s="47"/>
      <c r="CZ321" s="47"/>
      <c r="DA321" s="47"/>
      <c r="DB321" s="47"/>
      <c r="DC321" s="47"/>
      <c r="DD321" s="47"/>
      <c r="DE321" s="47"/>
      <c r="DF321" s="47"/>
      <c r="DG321" s="47"/>
      <c r="DH321" s="47"/>
      <c r="DI321" s="47"/>
      <c r="DJ321" s="47"/>
      <c r="DK321" s="47"/>
      <c r="DL321" s="47"/>
    </row>
    <row r="322" spans="29:116" x14ac:dyDescent="0.2">
      <c r="AC322" s="11"/>
      <c r="AD322" s="5"/>
      <c r="AE322" s="5"/>
      <c r="AF322" s="47"/>
      <c r="AG322" s="47"/>
      <c r="AH322" s="47"/>
      <c r="AI322" s="47"/>
      <c r="AJ322" s="47"/>
      <c r="AK322" s="47"/>
      <c r="AL322" s="47"/>
      <c r="AM322" s="47"/>
      <c r="AN322" s="47"/>
      <c r="AO322" s="47"/>
      <c r="AP322" s="47"/>
      <c r="AQ322" s="47"/>
      <c r="AR322" s="47"/>
      <c r="AS322" s="47"/>
      <c r="AT322" s="47"/>
      <c r="AU322" s="47"/>
      <c r="AV322" s="47"/>
      <c r="AW322" s="47"/>
      <c r="AX322" s="47"/>
      <c r="AY322" s="47"/>
      <c r="AZ322" s="47"/>
      <c r="BA322" s="47"/>
      <c r="BB322" s="47"/>
      <c r="BC322" s="47"/>
      <c r="BD322" s="47"/>
      <c r="BE322" s="47"/>
      <c r="BF322" s="47"/>
      <c r="BG322" s="47"/>
      <c r="BH322" s="47"/>
      <c r="BI322" s="47"/>
      <c r="BJ322" s="47"/>
      <c r="BK322" s="47"/>
      <c r="BL322" s="47"/>
      <c r="BM322" s="47"/>
      <c r="BN322" s="47"/>
      <c r="BO322" s="47"/>
      <c r="BP322" s="47"/>
      <c r="BQ322" s="47"/>
      <c r="BR322" s="47"/>
      <c r="BS322" s="47"/>
      <c r="BT322" s="47"/>
      <c r="BU322" s="47"/>
      <c r="BV322" s="47"/>
      <c r="BW322" s="47"/>
      <c r="BX322" s="47"/>
      <c r="BY322" s="47"/>
      <c r="BZ322" s="47"/>
      <c r="CA322" s="47"/>
      <c r="CB322" s="47"/>
      <c r="CC322" s="47"/>
      <c r="CD322" s="47"/>
      <c r="CE322" s="47"/>
      <c r="CF322" s="47"/>
      <c r="CG322" s="47"/>
      <c r="CH322" s="47"/>
      <c r="CI322" s="47"/>
      <c r="CJ322" s="47"/>
      <c r="CK322" s="47"/>
      <c r="CL322" s="47"/>
      <c r="CM322" s="47"/>
      <c r="CN322" s="47"/>
      <c r="CO322" s="47"/>
      <c r="CP322" s="47"/>
      <c r="CQ322" s="47"/>
      <c r="CR322" s="47"/>
      <c r="CS322" s="47"/>
      <c r="CT322" s="47"/>
      <c r="CU322" s="47"/>
      <c r="CV322" s="47"/>
      <c r="CW322" s="47"/>
      <c r="CX322" s="47"/>
      <c r="CY322" s="47"/>
      <c r="CZ322" s="47"/>
      <c r="DA322" s="47"/>
      <c r="DB322" s="47"/>
      <c r="DC322" s="47"/>
      <c r="DD322" s="47"/>
      <c r="DE322" s="47"/>
      <c r="DF322" s="47"/>
      <c r="DG322" s="47"/>
      <c r="DH322" s="47"/>
      <c r="DI322" s="47"/>
      <c r="DJ322" s="47"/>
      <c r="DK322" s="47"/>
      <c r="DL322" s="47"/>
    </row>
    <row r="323" spans="29:116" x14ac:dyDescent="0.2">
      <c r="AC323" s="11"/>
      <c r="AD323" s="5"/>
      <c r="AE323" s="5"/>
      <c r="AF323" s="47"/>
      <c r="AG323" s="47"/>
      <c r="AH323" s="47"/>
      <c r="AI323" s="47"/>
      <c r="AJ323" s="47"/>
      <c r="AK323" s="47"/>
      <c r="AL323" s="47"/>
      <c r="AM323" s="47"/>
      <c r="AN323" s="47"/>
      <c r="AO323" s="47"/>
      <c r="AP323" s="47"/>
      <c r="AQ323" s="47"/>
      <c r="AR323" s="47"/>
      <c r="AS323" s="47"/>
      <c r="AT323" s="47"/>
      <c r="AU323" s="47"/>
      <c r="AV323" s="47"/>
      <c r="AW323" s="47"/>
      <c r="AX323" s="47"/>
      <c r="AY323" s="47"/>
      <c r="AZ323" s="47"/>
      <c r="BA323" s="47"/>
      <c r="BB323" s="47"/>
      <c r="BC323" s="47"/>
      <c r="BD323" s="47"/>
      <c r="BE323" s="47"/>
      <c r="BF323" s="47"/>
      <c r="BG323" s="47"/>
      <c r="BH323" s="47"/>
      <c r="BI323" s="47"/>
      <c r="BJ323" s="47"/>
      <c r="BK323" s="47"/>
      <c r="BL323" s="47"/>
      <c r="BM323" s="47"/>
      <c r="BN323" s="47"/>
      <c r="BO323" s="47"/>
      <c r="BP323" s="47"/>
      <c r="BQ323" s="47"/>
      <c r="BR323" s="47"/>
      <c r="BS323" s="47"/>
      <c r="BT323" s="47"/>
      <c r="BU323" s="47"/>
      <c r="BV323" s="47"/>
      <c r="BW323" s="47"/>
      <c r="BX323" s="47"/>
      <c r="BY323" s="47"/>
      <c r="BZ323" s="47"/>
      <c r="CA323" s="47"/>
      <c r="CB323" s="47"/>
      <c r="CC323" s="47"/>
      <c r="CD323" s="47"/>
      <c r="CE323" s="47"/>
      <c r="CF323" s="47"/>
      <c r="CG323" s="47"/>
      <c r="CH323" s="47"/>
      <c r="CI323" s="47"/>
      <c r="CJ323" s="47"/>
      <c r="CK323" s="47"/>
      <c r="CL323" s="47"/>
      <c r="CM323" s="47"/>
      <c r="CN323" s="47"/>
      <c r="CO323" s="47"/>
      <c r="CP323" s="47"/>
      <c r="CQ323" s="47"/>
      <c r="CR323" s="47"/>
      <c r="CS323" s="47"/>
      <c r="CT323" s="47"/>
      <c r="CU323" s="47"/>
      <c r="CV323" s="47"/>
      <c r="CW323" s="47"/>
      <c r="CX323" s="47"/>
      <c r="CY323" s="47"/>
      <c r="CZ323" s="47"/>
      <c r="DA323" s="47"/>
      <c r="DB323" s="47"/>
      <c r="DC323" s="47"/>
      <c r="DD323" s="47"/>
      <c r="DE323" s="47"/>
      <c r="DF323" s="47"/>
      <c r="DG323" s="47"/>
      <c r="DH323" s="47"/>
      <c r="DI323" s="47"/>
      <c r="DJ323" s="47"/>
      <c r="DK323" s="47"/>
      <c r="DL323" s="47"/>
    </row>
    <row r="324" spans="29:116" x14ac:dyDescent="0.2">
      <c r="AC324" s="11"/>
      <c r="AD324" s="5"/>
      <c r="AE324" s="5"/>
      <c r="AF324" s="47"/>
      <c r="AG324" s="47"/>
      <c r="AH324" s="47"/>
      <c r="AI324" s="47"/>
      <c r="AJ324" s="47"/>
      <c r="AK324" s="47"/>
      <c r="AL324" s="47"/>
      <c r="AM324" s="47"/>
      <c r="AN324" s="47"/>
      <c r="AO324" s="47"/>
      <c r="AP324" s="47"/>
      <c r="AQ324" s="47"/>
      <c r="AR324" s="47"/>
      <c r="AS324" s="47"/>
      <c r="AT324" s="47"/>
      <c r="AU324" s="47"/>
      <c r="AV324" s="47"/>
      <c r="AW324" s="47"/>
      <c r="AX324" s="47"/>
      <c r="AY324" s="47"/>
      <c r="AZ324" s="47"/>
      <c r="BA324" s="47"/>
      <c r="BB324" s="47"/>
      <c r="BC324" s="47"/>
      <c r="BD324" s="47"/>
      <c r="BE324" s="47"/>
      <c r="BF324" s="47"/>
      <c r="BG324" s="47"/>
      <c r="BH324" s="47"/>
      <c r="BI324" s="47"/>
      <c r="BJ324" s="47"/>
      <c r="BK324" s="47"/>
      <c r="BL324" s="47"/>
      <c r="BM324" s="47"/>
      <c r="BN324" s="47"/>
      <c r="BO324" s="47"/>
      <c r="BP324" s="47"/>
      <c r="BQ324" s="47"/>
      <c r="BR324" s="47"/>
      <c r="BS324" s="47"/>
      <c r="BT324" s="47"/>
      <c r="BU324" s="47"/>
      <c r="BV324" s="47"/>
      <c r="BW324" s="47"/>
      <c r="BX324" s="47"/>
      <c r="BY324" s="47"/>
      <c r="BZ324" s="47"/>
      <c r="CA324" s="47"/>
      <c r="CB324" s="47"/>
      <c r="CC324" s="47"/>
      <c r="CD324" s="47"/>
      <c r="CE324" s="47"/>
      <c r="CF324" s="47"/>
      <c r="CG324" s="47"/>
      <c r="CH324" s="47"/>
      <c r="CI324" s="47"/>
      <c r="CJ324" s="47"/>
      <c r="CK324" s="47"/>
      <c r="CL324" s="47"/>
      <c r="CM324" s="47"/>
      <c r="CN324" s="47"/>
      <c r="CO324" s="47"/>
      <c r="CP324" s="47"/>
      <c r="CQ324" s="47"/>
      <c r="CR324" s="47"/>
      <c r="CS324" s="47"/>
      <c r="CT324" s="47"/>
      <c r="CU324" s="47"/>
      <c r="CV324" s="47"/>
      <c r="CW324" s="47"/>
      <c r="CX324" s="47"/>
      <c r="CY324" s="47"/>
      <c r="CZ324" s="47"/>
      <c r="DA324" s="47"/>
      <c r="DB324" s="47"/>
      <c r="DC324" s="47"/>
      <c r="DD324" s="47"/>
      <c r="DE324" s="47"/>
      <c r="DF324" s="47"/>
      <c r="DG324" s="47"/>
      <c r="DH324" s="47"/>
      <c r="DI324" s="47"/>
      <c r="DJ324" s="47"/>
      <c r="DK324" s="47"/>
      <c r="DL324" s="47"/>
    </row>
    <row r="325" spans="29:116" x14ac:dyDescent="0.2">
      <c r="AC325" s="11"/>
      <c r="AD325" s="5"/>
      <c r="AE325" s="5"/>
      <c r="AF325" s="47"/>
      <c r="AG325" s="47"/>
      <c r="AH325" s="47"/>
      <c r="AI325" s="47"/>
      <c r="AJ325" s="47"/>
      <c r="AK325" s="47"/>
      <c r="AL325" s="47"/>
      <c r="AM325" s="47"/>
      <c r="AN325" s="47"/>
      <c r="AO325" s="47"/>
      <c r="AP325" s="47"/>
      <c r="AQ325" s="47"/>
      <c r="AR325" s="47"/>
      <c r="AS325" s="47"/>
      <c r="AT325" s="47"/>
      <c r="AU325" s="47"/>
      <c r="AV325" s="47"/>
      <c r="AW325" s="47"/>
      <c r="AX325" s="47"/>
      <c r="AY325" s="47"/>
      <c r="AZ325" s="47"/>
      <c r="BA325" s="47"/>
      <c r="BB325" s="47"/>
      <c r="BC325" s="47"/>
      <c r="BD325" s="47"/>
      <c r="BE325" s="47"/>
      <c r="BF325" s="47"/>
      <c r="BG325" s="47"/>
      <c r="BH325" s="47"/>
      <c r="BI325" s="47"/>
      <c r="BJ325" s="47"/>
      <c r="BK325" s="47"/>
      <c r="BL325" s="47"/>
      <c r="BM325" s="47"/>
      <c r="BN325" s="47"/>
      <c r="BO325" s="47"/>
      <c r="BP325" s="47"/>
      <c r="BQ325" s="47"/>
      <c r="BR325" s="47"/>
      <c r="BS325" s="47"/>
      <c r="BT325" s="47"/>
      <c r="BU325" s="47"/>
      <c r="BV325" s="47"/>
      <c r="BW325" s="47"/>
      <c r="BX325" s="47"/>
      <c r="BY325" s="47"/>
      <c r="BZ325" s="47"/>
      <c r="CA325" s="47"/>
      <c r="CB325" s="47"/>
      <c r="CC325" s="47"/>
      <c r="CD325" s="47"/>
      <c r="CE325" s="47"/>
      <c r="CF325" s="47"/>
      <c r="CG325" s="47"/>
      <c r="CH325" s="47"/>
      <c r="CI325" s="47"/>
      <c r="CJ325" s="47"/>
      <c r="CK325" s="47"/>
      <c r="CL325" s="47"/>
      <c r="CM325" s="47"/>
      <c r="CN325" s="47"/>
      <c r="CO325" s="47"/>
      <c r="CP325" s="47"/>
      <c r="CQ325" s="47"/>
      <c r="CR325" s="47"/>
      <c r="CS325" s="47"/>
      <c r="CT325" s="47"/>
      <c r="CU325" s="47"/>
      <c r="CV325" s="47"/>
      <c r="CW325" s="47"/>
      <c r="CX325" s="47"/>
      <c r="CY325" s="47"/>
      <c r="CZ325" s="47"/>
      <c r="DA325" s="47"/>
      <c r="DB325" s="47"/>
      <c r="DC325" s="47"/>
      <c r="DD325" s="47"/>
      <c r="DE325" s="47"/>
      <c r="DF325" s="47"/>
      <c r="DG325" s="47"/>
      <c r="DH325" s="47"/>
      <c r="DI325" s="47"/>
      <c r="DJ325" s="47"/>
      <c r="DK325" s="47"/>
      <c r="DL325" s="47"/>
    </row>
    <row r="326" spans="29:116" x14ac:dyDescent="0.2">
      <c r="AC326" s="11"/>
      <c r="AD326" s="5"/>
      <c r="AE326" s="5"/>
      <c r="AF326" s="47"/>
      <c r="AG326" s="47"/>
      <c r="AH326" s="47"/>
      <c r="AI326" s="47"/>
      <c r="AJ326" s="47"/>
      <c r="AK326" s="47"/>
      <c r="AL326" s="47"/>
      <c r="AM326" s="47"/>
      <c r="AN326" s="47"/>
      <c r="AO326" s="47"/>
      <c r="AP326" s="47"/>
      <c r="AQ326" s="47"/>
      <c r="AR326" s="47"/>
      <c r="AS326" s="47"/>
      <c r="AT326" s="47"/>
      <c r="AU326" s="47"/>
      <c r="AV326" s="47"/>
      <c r="AW326" s="47"/>
      <c r="AX326" s="47"/>
      <c r="AY326" s="47"/>
      <c r="AZ326" s="47"/>
      <c r="BA326" s="47"/>
      <c r="BB326" s="47"/>
      <c r="BC326" s="47"/>
      <c r="BD326" s="47"/>
      <c r="BE326" s="47"/>
      <c r="BF326" s="47"/>
      <c r="BG326" s="47"/>
      <c r="BH326" s="47"/>
      <c r="BI326" s="47"/>
      <c r="BJ326" s="47"/>
      <c r="BK326" s="47"/>
      <c r="BL326" s="47"/>
      <c r="BM326" s="47"/>
      <c r="BN326" s="47"/>
      <c r="BO326" s="47"/>
      <c r="BP326" s="47"/>
      <c r="BQ326" s="47"/>
      <c r="BR326" s="47"/>
      <c r="BS326" s="47"/>
      <c r="BT326" s="47"/>
      <c r="BU326" s="47"/>
      <c r="BV326" s="47"/>
      <c r="BW326" s="47"/>
      <c r="BX326" s="47"/>
      <c r="BY326" s="47"/>
      <c r="BZ326" s="47"/>
      <c r="CA326" s="47"/>
      <c r="CB326" s="47"/>
      <c r="CC326" s="47"/>
      <c r="CD326" s="47"/>
      <c r="CE326" s="47"/>
      <c r="CF326" s="47"/>
      <c r="CG326" s="47"/>
      <c r="CH326" s="47"/>
      <c r="CI326" s="47"/>
      <c r="CJ326" s="47"/>
      <c r="CK326" s="47"/>
      <c r="CL326" s="47"/>
      <c r="CM326" s="47"/>
      <c r="CN326" s="47"/>
      <c r="CO326" s="47"/>
      <c r="CP326" s="47"/>
      <c r="CQ326" s="47"/>
      <c r="CR326" s="47"/>
      <c r="CS326" s="47"/>
      <c r="CT326" s="47"/>
      <c r="CU326" s="47"/>
      <c r="CV326" s="47"/>
      <c r="CW326" s="47"/>
      <c r="CX326" s="47"/>
      <c r="CY326" s="47"/>
      <c r="CZ326" s="47"/>
      <c r="DA326" s="47"/>
      <c r="DB326" s="47"/>
      <c r="DC326" s="47"/>
      <c r="DD326" s="47"/>
      <c r="DE326" s="47"/>
      <c r="DF326" s="47"/>
      <c r="DG326" s="47"/>
      <c r="DH326" s="47"/>
      <c r="DI326" s="47"/>
      <c r="DJ326" s="47"/>
      <c r="DK326" s="47"/>
      <c r="DL326" s="47"/>
    </row>
    <row r="327" spans="29:116" x14ac:dyDescent="0.2">
      <c r="AC327" s="11"/>
      <c r="AD327" s="5"/>
      <c r="AE327" s="5"/>
      <c r="AF327" s="47"/>
      <c r="AG327" s="47"/>
      <c r="AH327" s="47"/>
      <c r="AI327" s="47"/>
      <c r="AJ327" s="47"/>
      <c r="AK327" s="47"/>
      <c r="AL327" s="47"/>
      <c r="AM327" s="47"/>
      <c r="AN327" s="47"/>
      <c r="AO327" s="47"/>
      <c r="AP327" s="47"/>
      <c r="AQ327" s="47"/>
      <c r="AR327" s="47"/>
      <c r="AS327" s="47"/>
      <c r="AT327" s="47"/>
      <c r="AU327" s="47"/>
      <c r="AV327" s="47"/>
      <c r="AW327" s="47"/>
      <c r="AX327" s="47"/>
      <c r="AY327" s="47"/>
      <c r="AZ327" s="47"/>
      <c r="BA327" s="47"/>
      <c r="BB327" s="47"/>
      <c r="BC327" s="47"/>
      <c r="BD327" s="47"/>
      <c r="BE327" s="47"/>
      <c r="BF327" s="47"/>
      <c r="BG327" s="47"/>
      <c r="BH327" s="47"/>
      <c r="BI327" s="47"/>
      <c r="BJ327" s="47"/>
      <c r="BK327" s="47"/>
      <c r="BL327" s="47"/>
      <c r="BM327" s="47"/>
      <c r="BN327" s="47"/>
      <c r="BO327" s="47"/>
      <c r="BP327" s="47"/>
      <c r="BQ327" s="47"/>
      <c r="BR327" s="47"/>
      <c r="BS327" s="47"/>
      <c r="BT327" s="47"/>
      <c r="BU327" s="47"/>
      <c r="BV327" s="47"/>
      <c r="BW327" s="47"/>
      <c r="BX327" s="47"/>
      <c r="BY327" s="47"/>
      <c r="BZ327" s="47"/>
      <c r="CA327" s="47"/>
      <c r="CB327" s="47"/>
      <c r="CC327" s="47"/>
      <c r="CD327" s="47"/>
      <c r="CE327" s="47"/>
      <c r="CF327" s="47"/>
      <c r="CG327" s="47"/>
      <c r="CH327" s="47"/>
      <c r="CI327" s="47"/>
      <c r="CJ327" s="47"/>
      <c r="CK327" s="47"/>
      <c r="CL327" s="47"/>
      <c r="CM327" s="47"/>
      <c r="CN327" s="47"/>
      <c r="CO327" s="47"/>
      <c r="CP327" s="47"/>
      <c r="CQ327" s="47"/>
      <c r="CR327" s="47"/>
      <c r="CS327" s="47"/>
      <c r="CT327" s="47"/>
      <c r="CU327" s="47"/>
      <c r="CV327" s="47"/>
      <c r="CW327" s="47"/>
      <c r="CX327" s="47"/>
      <c r="CY327" s="47"/>
      <c r="CZ327" s="47"/>
      <c r="DA327" s="47"/>
      <c r="DB327" s="47"/>
      <c r="DC327" s="47"/>
      <c r="DD327" s="47"/>
      <c r="DE327" s="47"/>
      <c r="DF327" s="47"/>
      <c r="DG327" s="47"/>
      <c r="DH327" s="47"/>
      <c r="DI327" s="47"/>
      <c r="DJ327" s="47"/>
      <c r="DK327" s="47"/>
      <c r="DL327" s="47"/>
    </row>
    <row r="328" spans="29:116" x14ac:dyDescent="0.2">
      <c r="AC328" s="11"/>
      <c r="AD328" s="5"/>
      <c r="AE328" s="5"/>
      <c r="AF328" s="47"/>
      <c r="AG328" s="47"/>
      <c r="AH328" s="47"/>
      <c r="AI328" s="47"/>
      <c r="AJ328" s="47"/>
      <c r="AK328" s="47"/>
      <c r="AL328" s="47"/>
      <c r="AM328" s="47"/>
      <c r="AN328" s="47"/>
      <c r="AO328" s="47"/>
      <c r="AP328" s="47"/>
      <c r="AQ328" s="47"/>
      <c r="AR328" s="47"/>
      <c r="AS328" s="47"/>
      <c r="AT328" s="47"/>
      <c r="AU328" s="47"/>
      <c r="AV328" s="47"/>
      <c r="AW328" s="47"/>
      <c r="AX328" s="47"/>
      <c r="AY328" s="47"/>
      <c r="AZ328" s="47"/>
      <c r="BA328" s="47"/>
      <c r="BB328" s="47"/>
      <c r="BC328" s="47"/>
      <c r="BD328" s="47"/>
      <c r="BE328" s="47"/>
      <c r="BF328" s="47"/>
      <c r="BG328" s="47"/>
      <c r="BH328" s="47"/>
      <c r="BI328" s="47"/>
      <c r="BJ328" s="47"/>
      <c r="BK328" s="47"/>
      <c r="BL328" s="47"/>
      <c r="BM328" s="47"/>
      <c r="BN328" s="47"/>
      <c r="BO328" s="47"/>
      <c r="BP328" s="47"/>
      <c r="BQ328" s="47"/>
      <c r="BR328" s="47"/>
      <c r="BS328" s="47"/>
      <c r="BT328" s="47"/>
      <c r="BU328" s="47"/>
      <c r="BV328" s="47"/>
      <c r="BW328" s="47"/>
      <c r="BX328" s="47"/>
      <c r="BY328" s="47"/>
      <c r="BZ328" s="47"/>
      <c r="CA328" s="47"/>
      <c r="CB328" s="47"/>
      <c r="CC328" s="47"/>
      <c r="CD328" s="47"/>
      <c r="CE328" s="47"/>
      <c r="CF328" s="47"/>
      <c r="CG328" s="47"/>
      <c r="CH328" s="47"/>
      <c r="CI328" s="47"/>
      <c r="CJ328" s="47"/>
      <c r="CK328" s="47"/>
      <c r="CL328" s="47"/>
      <c r="CM328" s="47"/>
      <c r="CN328" s="47"/>
      <c r="CO328" s="47"/>
      <c r="CP328" s="47"/>
      <c r="CQ328" s="47"/>
      <c r="CR328" s="47"/>
      <c r="CS328" s="47"/>
      <c r="CT328" s="47"/>
      <c r="CU328" s="47"/>
      <c r="CV328" s="47"/>
      <c r="CW328" s="47"/>
      <c r="CX328" s="47"/>
      <c r="CY328" s="47"/>
      <c r="CZ328" s="47"/>
      <c r="DA328" s="47"/>
      <c r="DB328" s="47"/>
      <c r="DC328" s="47"/>
      <c r="DD328" s="47"/>
      <c r="DE328" s="47"/>
      <c r="DF328" s="47"/>
      <c r="DG328" s="47"/>
      <c r="DH328" s="47"/>
      <c r="DI328" s="47"/>
      <c r="DJ328" s="47"/>
      <c r="DK328" s="47"/>
      <c r="DL328" s="47"/>
    </row>
    <row r="329" spans="29:116" x14ac:dyDescent="0.2">
      <c r="AC329" s="11"/>
      <c r="AD329" s="5"/>
      <c r="AE329" s="5"/>
      <c r="AF329" s="47"/>
      <c r="AG329" s="47"/>
      <c r="AH329" s="47"/>
      <c r="AI329" s="47"/>
      <c r="AJ329" s="47"/>
      <c r="AK329" s="47"/>
      <c r="AL329" s="47"/>
      <c r="AM329" s="47"/>
      <c r="AN329" s="47"/>
      <c r="AO329" s="47"/>
      <c r="AP329" s="47"/>
      <c r="AQ329" s="47"/>
      <c r="AR329" s="47"/>
      <c r="AS329" s="47"/>
      <c r="AT329" s="47"/>
      <c r="AU329" s="47"/>
      <c r="AV329" s="47"/>
      <c r="AW329" s="47"/>
      <c r="AX329" s="47"/>
      <c r="AY329" s="47"/>
      <c r="AZ329" s="47"/>
      <c r="BA329" s="47"/>
      <c r="BB329" s="47"/>
      <c r="BC329" s="47"/>
      <c r="BD329" s="47"/>
      <c r="BE329" s="47"/>
      <c r="BF329" s="47"/>
      <c r="BG329" s="47"/>
      <c r="BH329" s="47"/>
      <c r="BI329" s="47"/>
      <c r="BJ329" s="47"/>
      <c r="BK329" s="47"/>
      <c r="BL329" s="47"/>
      <c r="BM329" s="47"/>
      <c r="BN329" s="47"/>
      <c r="BO329" s="47"/>
      <c r="BP329" s="47"/>
      <c r="BQ329" s="47"/>
      <c r="BR329" s="47"/>
      <c r="BS329" s="47"/>
      <c r="BT329" s="47"/>
      <c r="BU329" s="47"/>
      <c r="BV329" s="47"/>
      <c r="BW329" s="47"/>
      <c r="BX329" s="47"/>
      <c r="BY329" s="47"/>
      <c r="BZ329" s="47"/>
      <c r="CA329" s="47"/>
      <c r="CB329" s="47"/>
      <c r="CC329" s="47"/>
      <c r="CD329" s="47"/>
      <c r="CE329" s="47"/>
      <c r="CF329" s="47"/>
      <c r="CG329" s="47"/>
      <c r="CH329" s="47"/>
      <c r="CI329" s="47"/>
      <c r="CJ329" s="47"/>
      <c r="CK329" s="47"/>
      <c r="CL329" s="47"/>
      <c r="CM329" s="47"/>
      <c r="CN329" s="47"/>
      <c r="CO329" s="47"/>
      <c r="CP329" s="47"/>
      <c r="CQ329" s="47"/>
      <c r="CR329" s="47"/>
      <c r="CS329" s="47"/>
      <c r="CT329" s="47"/>
      <c r="CU329" s="47"/>
      <c r="CV329" s="47"/>
      <c r="CW329" s="47"/>
      <c r="CX329" s="47"/>
      <c r="CY329" s="47"/>
      <c r="CZ329" s="47"/>
      <c r="DA329" s="47"/>
      <c r="DB329" s="47"/>
      <c r="DC329" s="47"/>
      <c r="DD329" s="47"/>
      <c r="DE329" s="47"/>
      <c r="DF329" s="47"/>
      <c r="DG329" s="47"/>
      <c r="DH329" s="47"/>
      <c r="DI329" s="47"/>
      <c r="DJ329" s="47"/>
      <c r="DK329" s="47"/>
      <c r="DL329" s="47"/>
    </row>
    <row r="330" spans="29:116" x14ac:dyDescent="0.2">
      <c r="AC330" s="11"/>
      <c r="AD330" s="5"/>
      <c r="AE330" s="5"/>
      <c r="AF330" s="47"/>
      <c r="AG330" s="47"/>
      <c r="AH330" s="47"/>
      <c r="AI330" s="47"/>
      <c r="AJ330" s="47"/>
      <c r="AK330" s="47"/>
      <c r="AL330" s="47"/>
      <c r="AM330" s="47"/>
      <c r="AN330" s="47"/>
      <c r="AO330" s="47"/>
      <c r="AP330" s="47"/>
      <c r="AQ330" s="47"/>
      <c r="AR330" s="47"/>
      <c r="AS330" s="47"/>
      <c r="AT330" s="47"/>
      <c r="AU330" s="47"/>
      <c r="AV330" s="47"/>
      <c r="AW330" s="47"/>
      <c r="AX330" s="47"/>
      <c r="AY330" s="47"/>
      <c r="AZ330" s="47"/>
      <c r="BA330" s="47"/>
      <c r="BB330" s="47"/>
      <c r="BC330" s="47"/>
      <c r="BD330" s="47"/>
      <c r="BE330" s="47"/>
      <c r="BF330" s="47"/>
      <c r="BG330" s="47"/>
      <c r="BH330" s="47"/>
      <c r="BI330" s="47"/>
      <c r="BJ330" s="47"/>
      <c r="BK330" s="47"/>
      <c r="BL330" s="47"/>
      <c r="BM330" s="47"/>
      <c r="BN330" s="47"/>
      <c r="BO330" s="47"/>
      <c r="BP330" s="47"/>
      <c r="BQ330" s="47"/>
      <c r="BR330" s="47"/>
      <c r="BS330" s="47"/>
      <c r="BT330" s="47"/>
      <c r="BU330" s="47"/>
      <c r="BV330" s="47"/>
      <c r="BW330" s="47"/>
      <c r="BX330" s="47"/>
      <c r="BY330" s="47"/>
      <c r="BZ330" s="47"/>
      <c r="CA330" s="47"/>
      <c r="CB330" s="47"/>
      <c r="CC330" s="47"/>
      <c r="CD330" s="47"/>
      <c r="CE330" s="47"/>
      <c r="CF330" s="47"/>
      <c r="CG330" s="47"/>
      <c r="CH330" s="47"/>
      <c r="CI330" s="47"/>
      <c r="CJ330" s="47"/>
      <c r="CK330" s="47"/>
      <c r="CL330" s="47"/>
      <c r="CM330" s="47"/>
      <c r="CN330" s="47"/>
      <c r="CO330" s="47"/>
      <c r="CP330" s="47"/>
      <c r="CQ330" s="47"/>
      <c r="CR330" s="47"/>
      <c r="CS330" s="47"/>
      <c r="CT330" s="47"/>
      <c r="CU330" s="47"/>
      <c r="CV330" s="47"/>
      <c r="CW330" s="47"/>
      <c r="CX330" s="47"/>
      <c r="CY330" s="47"/>
      <c r="CZ330" s="47"/>
      <c r="DA330" s="47"/>
      <c r="DB330" s="47"/>
      <c r="DC330" s="47"/>
      <c r="DD330" s="47"/>
      <c r="DE330" s="47"/>
      <c r="DF330" s="47"/>
      <c r="DG330" s="47"/>
      <c r="DH330" s="47"/>
      <c r="DI330" s="47"/>
      <c r="DJ330" s="47"/>
      <c r="DK330" s="47"/>
      <c r="DL330" s="47"/>
    </row>
    <row r="331" spans="29:116" x14ac:dyDescent="0.2">
      <c r="AC331" s="11"/>
      <c r="AD331" s="5"/>
      <c r="AE331" s="5"/>
      <c r="AF331" s="47"/>
      <c r="AG331" s="47"/>
      <c r="AH331" s="47"/>
      <c r="AI331" s="47"/>
      <c r="AJ331" s="47"/>
      <c r="AK331" s="47"/>
      <c r="AL331" s="47"/>
      <c r="AM331" s="47"/>
      <c r="AN331" s="47"/>
      <c r="AO331" s="47"/>
      <c r="AP331" s="47"/>
      <c r="AQ331" s="47"/>
      <c r="AR331" s="47"/>
      <c r="AS331" s="47"/>
      <c r="AT331" s="47"/>
      <c r="AU331" s="47"/>
      <c r="AV331" s="47"/>
      <c r="AW331" s="47"/>
      <c r="AX331" s="47"/>
      <c r="AY331" s="47"/>
      <c r="AZ331" s="47"/>
      <c r="BA331" s="47"/>
      <c r="BB331" s="47"/>
      <c r="BC331" s="47"/>
      <c r="BD331" s="47"/>
      <c r="BE331" s="47"/>
      <c r="BF331" s="47"/>
      <c r="BG331" s="47"/>
      <c r="BH331" s="47"/>
      <c r="BI331" s="47"/>
      <c r="BJ331" s="47"/>
      <c r="BK331" s="47"/>
      <c r="BL331" s="47"/>
      <c r="BM331" s="47"/>
      <c r="BN331" s="47"/>
      <c r="BO331" s="47"/>
      <c r="BP331" s="47"/>
      <c r="BQ331" s="47"/>
      <c r="BR331" s="47"/>
      <c r="BS331" s="47"/>
      <c r="BT331" s="47"/>
      <c r="BU331" s="47"/>
      <c r="BV331" s="47"/>
      <c r="BW331" s="47"/>
      <c r="BX331" s="47"/>
      <c r="BY331" s="47"/>
      <c r="BZ331" s="47"/>
      <c r="CA331" s="47"/>
      <c r="CB331" s="47"/>
      <c r="CC331" s="47"/>
      <c r="CD331" s="47"/>
      <c r="CE331" s="47"/>
      <c r="CF331" s="47"/>
      <c r="CG331" s="47"/>
      <c r="CH331" s="47"/>
      <c r="CI331" s="47"/>
      <c r="CJ331" s="47"/>
      <c r="CK331" s="47"/>
      <c r="CL331" s="47"/>
      <c r="CM331" s="47"/>
      <c r="CN331" s="47"/>
      <c r="CO331" s="47"/>
      <c r="CP331" s="47"/>
      <c r="CQ331" s="47"/>
      <c r="CR331" s="47"/>
      <c r="CS331" s="47"/>
      <c r="CT331" s="47"/>
      <c r="CU331" s="47"/>
      <c r="CV331" s="47"/>
      <c r="CW331" s="47"/>
      <c r="CX331" s="47"/>
      <c r="CY331" s="47"/>
      <c r="CZ331" s="47"/>
      <c r="DA331" s="47"/>
      <c r="DB331" s="47"/>
      <c r="DC331" s="47"/>
      <c r="DD331" s="47"/>
      <c r="DE331" s="47"/>
      <c r="DF331" s="47"/>
      <c r="DG331" s="47"/>
      <c r="DH331" s="47"/>
      <c r="DI331" s="47"/>
      <c r="DJ331" s="47"/>
      <c r="DK331" s="47"/>
      <c r="DL331" s="47"/>
    </row>
    <row r="332" spans="29:116" x14ac:dyDescent="0.2">
      <c r="AC332" s="11"/>
      <c r="AD332" s="5"/>
      <c r="AE332" s="5"/>
      <c r="AF332" s="47"/>
      <c r="AG332" s="47"/>
      <c r="AH332" s="47"/>
      <c r="AI332" s="47"/>
      <c r="AJ332" s="47"/>
      <c r="AK332" s="47"/>
      <c r="AL332" s="47"/>
      <c r="AM332" s="47"/>
      <c r="AN332" s="47"/>
      <c r="AO332" s="47"/>
      <c r="AP332" s="47"/>
      <c r="AQ332" s="47"/>
      <c r="AR332" s="47"/>
      <c r="AS332" s="47"/>
      <c r="AT332" s="47"/>
      <c r="AU332" s="47"/>
      <c r="AV332" s="47"/>
      <c r="AW332" s="47"/>
      <c r="AX332" s="47"/>
      <c r="AY332" s="47"/>
      <c r="AZ332" s="47"/>
      <c r="BA332" s="47"/>
      <c r="BB332" s="47"/>
      <c r="BC332" s="47"/>
      <c r="BD332" s="47"/>
      <c r="BE332" s="47"/>
      <c r="BF332" s="47"/>
      <c r="BG332" s="47"/>
      <c r="BH332" s="47"/>
      <c r="BI332" s="47"/>
      <c r="BJ332" s="47"/>
      <c r="BK332" s="47"/>
      <c r="BL332" s="47"/>
      <c r="BM332" s="47"/>
      <c r="BN332" s="47"/>
      <c r="BO332" s="47"/>
      <c r="BP332" s="47"/>
      <c r="BQ332" s="47"/>
      <c r="BR332" s="47"/>
      <c r="BS332" s="47"/>
      <c r="BT332" s="47"/>
      <c r="BU332" s="47"/>
      <c r="BV332" s="47"/>
      <c r="BW332" s="47"/>
      <c r="BX332" s="47"/>
      <c r="BY332" s="47"/>
      <c r="BZ332" s="47"/>
      <c r="CA332" s="47"/>
      <c r="CB332" s="47"/>
      <c r="CC332" s="47"/>
      <c r="CD332" s="47"/>
      <c r="CE332" s="47"/>
      <c r="CF332" s="47"/>
      <c r="CG332" s="47"/>
      <c r="CH332" s="47"/>
      <c r="CI332" s="47"/>
      <c r="CJ332" s="47"/>
      <c r="CK332" s="47"/>
      <c r="CL332" s="47"/>
      <c r="CM332" s="47"/>
      <c r="CN332" s="47"/>
      <c r="CO332" s="47"/>
      <c r="CP332" s="47"/>
      <c r="CQ332" s="47"/>
      <c r="CR332" s="47"/>
      <c r="CS332" s="47"/>
      <c r="CT332" s="47"/>
      <c r="CU332" s="47"/>
      <c r="CV332" s="47"/>
      <c r="CW332" s="47"/>
      <c r="CX332" s="47"/>
      <c r="CY332" s="47"/>
      <c r="CZ332" s="47"/>
      <c r="DA332" s="47"/>
      <c r="DB332" s="47"/>
      <c r="DC332" s="47"/>
      <c r="DD332" s="47"/>
      <c r="DE332" s="47"/>
      <c r="DF332" s="47"/>
      <c r="DG332" s="47"/>
      <c r="DH332" s="47"/>
      <c r="DI332" s="47"/>
      <c r="DJ332" s="47"/>
      <c r="DK332" s="47"/>
      <c r="DL332" s="47"/>
    </row>
    <row r="333" spans="29:116" x14ac:dyDescent="0.2">
      <c r="AC333" s="11"/>
      <c r="AD333" s="5"/>
      <c r="AE333" s="5"/>
      <c r="AF333" s="47"/>
      <c r="AG333" s="47"/>
      <c r="AH333" s="47"/>
      <c r="AI333" s="47"/>
      <c r="AJ333" s="47"/>
      <c r="AK333" s="47"/>
      <c r="AL333" s="47"/>
      <c r="AM333" s="47"/>
      <c r="AN333" s="47"/>
      <c r="AO333" s="47"/>
      <c r="AP333" s="47"/>
      <c r="AQ333" s="47"/>
      <c r="AR333" s="47"/>
      <c r="AS333" s="47"/>
      <c r="AT333" s="47"/>
      <c r="AU333" s="47"/>
      <c r="AV333" s="47"/>
      <c r="AW333" s="47"/>
      <c r="AX333" s="47"/>
      <c r="AY333" s="47"/>
      <c r="AZ333" s="47"/>
      <c r="BA333" s="47"/>
      <c r="BB333" s="47"/>
      <c r="BC333" s="47"/>
      <c r="BD333" s="47"/>
      <c r="BE333" s="47"/>
      <c r="BF333" s="47"/>
      <c r="BG333" s="47"/>
      <c r="BH333" s="47"/>
      <c r="BI333" s="47"/>
      <c r="BJ333" s="47"/>
      <c r="BK333" s="47"/>
      <c r="BL333" s="47"/>
      <c r="BM333" s="47"/>
      <c r="BN333" s="47"/>
      <c r="BO333" s="47"/>
      <c r="BP333" s="47"/>
      <c r="BQ333" s="47"/>
      <c r="BR333" s="47"/>
      <c r="BS333" s="47"/>
      <c r="BT333" s="47"/>
      <c r="BU333" s="47"/>
      <c r="BV333" s="47"/>
      <c r="BW333" s="47"/>
      <c r="BX333" s="47"/>
      <c r="BY333" s="47"/>
      <c r="BZ333" s="47"/>
      <c r="CA333" s="47"/>
      <c r="CB333" s="47"/>
      <c r="CC333" s="47"/>
      <c r="CD333" s="47"/>
      <c r="CE333" s="47"/>
      <c r="CF333" s="47"/>
      <c r="CG333" s="47"/>
      <c r="CH333" s="47"/>
      <c r="CI333" s="47"/>
      <c r="CJ333" s="47"/>
      <c r="CK333" s="47"/>
      <c r="CL333" s="47"/>
      <c r="CM333" s="47"/>
      <c r="CN333" s="47"/>
      <c r="CO333" s="47"/>
      <c r="CP333" s="47"/>
      <c r="CQ333" s="47"/>
      <c r="CR333" s="47"/>
      <c r="CS333" s="47"/>
      <c r="CT333" s="47"/>
      <c r="CU333" s="47"/>
      <c r="CV333" s="47"/>
      <c r="CW333" s="47"/>
      <c r="CX333" s="47"/>
      <c r="CY333" s="47"/>
      <c r="CZ333" s="47"/>
      <c r="DA333" s="47"/>
      <c r="DB333" s="47"/>
      <c r="DC333" s="47"/>
      <c r="DD333" s="47"/>
      <c r="DE333" s="47"/>
      <c r="DF333" s="47"/>
      <c r="DG333" s="47"/>
      <c r="DH333" s="47"/>
      <c r="DI333" s="47"/>
      <c r="DJ333" s="47"/>
      <c r="DK333" s="47"/>
      <c r="DL333" s="47"/>
    </row>
    <row r="334" spans="29:116" x14ac:dyDescent="0.2">
      <c r="AC334" s="11"/>
      <c r="AD334" s="5"/>
      <c r="AE334" s="5"/>
      <c r="AF334" s="47"/>
      <c r="AG334" s="47"/>
      <c r="AH334" s="47"/>
      <c r="AI334" s="47"/>
      <c r="AJ334" s="47"/>
      <c r="AK334" s="47"/>
      <c r="AL334" s="47"/>
      <c r="AM334" s="47"/>
      <c r="AN334" s="47"/>
      <c r="AO334" s="47"/>
      <c r="AP334" s="47"/>
      <c r="AQ334" s="47"/>
      <c r="AR334" s="47"/>
      <c r="AS334" s="47"/>
      <c r="AT334" s="47"/>
      <c r="AU334" s="47"/>
      <c r="AV334" s="47"/>
      <c r="AW334" s="47"/>
      <c r="AX334" s="47"/>
      <c r="AY334" s="47"/>
      <c r="AZ334" s="47"/>
      <c r="BA334" s="47"/>
      <c r="BB334" s="47"/>
      <c r="BC334" s="47"/>
      <c r="BD334" s="47"/>
      <c r="BE334" s="47"/>
      <c r="BF334" s="47"/>
      <c r="BG334" s="47"/>
      <c r="BH334" s="47"/>
      <c r="BI334" s="47"/>
      <c r="BJ334" s="47"/>
      <c r="BK334" s="47"/>
      <c r="BL334" s="47"/>
      <c r="BM334" s="47"/>
      <c r="BN334" s="47"/>
      <c r="BO334" s="47"/>
      <c r="BP334" s="47"/>
      <c r="BQ334" s="47"/>
      <c r="BR334" s="47"/>
      <c r="BS334" s="47"/>
      <c r="BT334" s="47"/>
      <c r="BU334" s="47"/>
      <c r="BV334" s="47"/>
      <c r="BW334" s="47"/>
      <c r="BX334" s="47"/>
      <c r="BY334" s="47"/>
      <c r="BZ334" s="47"/>
      <c r="CA334" s="47"/>
      <c r="CB334" s="47"/>
      <c r="CC334" s="47"/>
      <c r="CD334" s="47"/>
      <c r="CE334" s="47"/>
      <c r="CF334" s="47"/>
      <c r="CG334" s="47"/>
      <c r="CH334" s="47"/>
      <c r="CI334" s="47"/>
      <c r="CJ334" s="47"/>
      <c r="CK334" s="47"/>
      <c r="CL334" s="47"/>
      <c r="CM334" s="47"/>
      <c r="CN334" s="47"/>
      <c r="CO334" s="47"/>
      <c r="CP334" s="47"/>
      <c r="CQ334" s="47"/>
      <c r="CR334" s="47"/>
      <c r="CS334" s="47"/>
      <c r="CT334" s="47"/>
      <c r="CU334" s="47"/>
      <c r="CV334" s="47"/>
      <c r="CW334" s="47"/>
      <c r="CX334" s="47"/>
      <c r="CY334" s="47"/>
      <c r="CZ334" s="47"/>
      <c r="DA334" s="47"/>
      <c r="DB334" s="47"/>
      <c r="DC334" s="47"/>
      <c r="DD334" s="47"/>
      <c r="DE334" s="47"/>
      <c r="DF334" s="47"/>
      <c r="DG334" s="47"/>
      <c r="DH334" s="47"/>
      <c r="DI334" s="47"/>
      <c r="DJ334" s="47"/>
      <c r="DK334" s="47"/>
      <c r="DL334" s="47"/>
    </row>
    <row r="335" spans="29:116" x14ac:dyDescent="0.2">
      <c r="AC335" s="11"/>
      <c r="AD335" s="5"/>
      <c r="AE335" s="5"/>
      <c r="AF335" s="47"/>
      <c r="AG335" s="47"/>
      <c r="AH335" s="47"/>
      <c r="AI335" s="47"/>
      <c r="AJ335" s="47"/>
      <c r="AK335" s="47"/>
      <c r="AL335" s="47"/>
      <c r="AM335" s="47"/>
      <c r="AN335" s="47"/>
      <c r="AO335" s="47"/>
      <c r="AP335" s="47"/>
      <c r="AQ335" s="47"/>
      <c r="AR335" s="47"/>
      <c r="AS335" s="47"/>
      <c r="AT335" s="47"/>
      <c r="AU335" s="47"/>
      <c r="AV335" s="47"/>
      <c r="AW335" s="47"/>
      <c r="AX335" s="47"/>
      <c r="AY335" s="47"/>
      <c r="AZ335" s="47"/>
      <c r="BA335" s="47"/>
      <c r="BB335" s="47"/>
      <c r="BC335" s="47"/>
      <c r="BD335" s="47"/>
      <c r="BE335" s="47"/>
      <c r="BF335" s="47"/>
      <c r="BG335" s="47"/>
      <c r="BH335" s="47"/>
      <c r="BI335" s="47"/>
      <c r="BJ335" s="47"/>
      <c r="BK335" s="47"/>
      <c r="BL335" s="47"/>
      <c r="BM335" s="47"/>
      <c r="BN335" s="47"/>
      <c r="BO335" s="47"/>
      <c r="BP335" s="47"/>
      <c r="BQ335" s="47"/>
      <c r="BR335" s="47"/>
      <c r="BS335" s="47"/>
      <c r="BT335" s="47"/>
      <c r="BU335" s="47"/>
      <c r="BV335" s="47"/>
      <c r="BW335" s="47"/>
      <c r="BX335" s="47"/>
      <c r="BY335" s="47"/>
      <c r="BZ335" s="47"/>
      <c r="CA335" s="47"/>
      <c r="CB335" s="47"/>
      <c r="CC335" s="47"/>
      <c r="CD335" s="47"/>
      <c r="CE335" s="47"/>
      <c r="CF335" s="47"/>
      <c r="CG335" s="47"/>
      <c r="CH335" s="47"/>
      <c r="CI335" s="47"/>
      <c r="CJ335" s="47"/>
      <c r="CK335" s="47"/>
      <c r="CL335" s="47"/>
      <c r="CM335" s="47"/>
      <c r="CN335" s="47"/>
      <c r="CO335" s="47"/>
      <c r="CP335" s="47"/>
      <c r="CQ335" s="47"/>
      <c r="CR335" s="47"/>
      <c r="CS335" s="47"/>
      <c r="CT335" s="47"/>
      <c r="CU335" s="47"/>
      <c r="CV335" s="47"/>
      <c r="CW335" s="47"/>
      <c r="CX335" s="47"/>
      <c r="CY335" s="47"/>
      <c r="CZ335" s="47"/>
      <c r="DA335" s="47"/>
      <c r="DB335" s="47"/>
      <c r="DC335" s="47"/>
      <c r="DD335" s="47"/>
      <c r="DE335" s="47"/>
      <c r="DF335" s="47"/>
      <c r="DG335" s="47"/>
      <c r="DH335" s="47"/>
      <c r="DI335" s="47"/>
      <c r="DJ335" s="47"/>
      <c r="DK335" s="47"/>
      <c r="DL335" s="47"/>
    </row>
    <row r="336" spans="29:116" x14ac:dyDescent="0.2">
      <c r="AC336" s="11"/>
      <c r="AD336" s="5"/>
      <c r="AE336" s="5"/>
      <c r="AF336" s="47"/>
      <c r="AG336" s="47"/>
      <c r="AH336" s="47"/>
      <c r="AI336" s="47"/>
      <c r="AJ336" s="47"/>
      <c r="AK336" s="47"/>
      <c r="AL336" s="47"/>
      <c r="AM336" s="47"/>
      <c r="AN336" s="47"/>
      <c r="AO336" s="47"/>
      <c r="AP336" s="47"/>
      <c r="AQ336" s="47"/>
      <c r="AR336" s="47"/>
      <c r="AS336" s="47"/>
      <c r="AT336" s="47"/>
      <c r="AU336" s="47"/>
      <c r="AV336" s="47"/>
      <c r="AW336" s="47"/>
      <c r="AX336" s="47"/>
      <c r="AY336" s="47"/>
      <c r="AZ336" s="47"/>
      <c r="BA336" s="47"/>
      <c r="BB336" s="47"/>
      <c r="BC336" s="47"/>
      <c r="BD336" s="47"/>
      <c r="BE336" s="47"/>
      <c r="BF336" s="47"/>
      <c r="BG336" s="47"/>
      <c r="BH336" s="47"/>
      <c r="BI336" s="47"/>
      <c r="BJ336" s="47"/>
      <c r="BK336" s="47"/>
      <c r="BL336" s="47"/>
      <c r="BM336" s="47"/>
      <c r="BN336" s="47"/>
      <c r="BO336" s="47"/>
      <c r="BP336" s="47"/>
      <c r="BQ336" s="47"/>
      <c r="BR336" s="47"/>
      <c r="BS336" s="47"/>
      <c r="BT336" s="47"/>
      <c r="BU336" s="47"/>
      <c r="BV336" s="47"/>
      <c r="BW336" s="47"/>
      <c r="BX336" s="47"/>
      <c r="BY336" s="47"/>
      <c r="BZ336" s="47"/>
      <c r="CA336" s="47"/>
      <c r="CB336" s="47"/>
      <c r="CC336" s="47"/>
      <c r="CD336" s="47"/>
      <c r="CE336" s="47"/>
      <c r="CF336" s="47"/>
      <c r="CG336" s="47"/>
      <c r="CH336" s="47"/>
      <c r="CI336" s="47"/>
      <c r="CJ336" s="47"/>
      <c r="CK336" s="47"/>
      <c r="CL336" s="47"/>
      <c r="CM336" s="47"/>
      <c r="CN336" s="47"/>
      <c r="CO336" s="47"/>
      <c r="CP336" s="47"/>
      <c r="CQ336" s="47"/>
      <c r="CR336" s="47"/>
      <c r="CS336" s="47"/>
      <c r="CT336" s="47"/>
      <c r="CU336" s="47"/>
      <c r="CV336" s="47"/>
      <c r="CW336" s="47"/>
      <c r="CX336" s="47"/>
      <c r="CY336" s="47"/>
      <c r="CZ336" s="47"/>
      <c r="DA336" s="47"/>
      <c r="DB336" s="47"/>
      <c r="DC336" s="47"/>
      <c r="DD336" s="47"/>
      <c r="DE336" s="47"/>
      <c r="DF336" s="47"/>
      <c r="DG336" s="47"/>
      <c r="DH336" s="47"/>
      <c r="DI336" s="47"/>
      <c r="DJ336" s="47"/>
      <c r="DK336" s="47"/>
      <c r="DL336" s="47"/>
    </row>
    <row r="337" spans="29:116" x14ac:dyDescent="0.2">
      <c r="AC337" s="11"/>
      <c r="AD337" s="5"/>
      <c r="AE337" s="5"/>
      <c r="AF337" s="47"/>
      <c r="AG337" s="47"/>
      <c r="AH337" s="47"/>
      <c r="AI337" s="47"/>
      <c r="AJ337" s="47"/>
      <c r="AK337" s="47"/>
      <c r="AL337" s="47"/>
      <c r="AM337" s="47"/>
      <c r="AN337" s="47"/>
      <c r="AO337" s="47"/>
      <c r="AP337" s="47"/>
      <c r="AQ337" s="47"/>
      <c r="AR337" s="47"/>
      <c r="AS337" s="47"/>
      <c r="AT337" s="47"/>
      <c r="AU337" s="47"/>
      <c r="AV337" s="47"/>
      <c r="AW337" s="47"/>
      <c r="AX337" s="47"/>
      <c r="AY337" s="47"/>
      <c r="AZ337" s="47"/>
      <c r="BA337" s="47"/>
      <c r="BB337" s="47"/>
      <c r="BC337" s="47"/>
      <c r="BD337" s="47"/>
      <c r="BE337" s="47"/>
      <c r="BF337" s="47"/>
      <c r="BG337" s="47"/>
      <c r="BH337" s="47"/>
      <c r="BI337" s="47"/>
      <c r="BJ337" s="47"/>
      <c r="BK337" s="47"/>
      <c r="BL337" s="47"/>
      <c r="BM337" s="47"/>
      <c r="BN337" s="47"/>
      <c r="BO337" s="47"/>
      <c r="BP337" s="47"/>
      <c r="BQ337" s="47"/>
      <c r="BR337" s="47"/>
      <c r="BS337" s="47"/>
      <c r="BT337" s="47"/>
      <c r="BU337" s="47"/>
      <c r="BV337" s="47"/>
      <c r="BW337" s="47"/>
      <c r="BX337" s="47"/>
      <c r="BY337" s="47"/>
      <c r="BZ337" s="47"/>
      <c r="CA337" s="47"/>
      <c r="CB337" s="47"/>
      <c r="CC337" s="47"/>
      <c r="CD337" s="47"/>
      <c r="CE337" s="47"/>
      <c r="CF337" s="47"/>
      <c r="CG337" s="47"/>
      <c r="CH337" s="47"/>
      <c r="CI337" s="47"/>
      <c r="CJ337" s="47"/>
      <c r="CK337" s="47"/>
      <c r="CL337" s="47"/>
      <c r="CM337" s="47"/>
      <c r="CN337" s="47"/>
      <c r="CO337" s="47"/>
      <c r="CP337" s="47"/>
      <c r="CQ337" s="47"/>
      <c r="CR337" s="47"/>
      <c r="CS337" s="47"/>
      <c r="CT337" s="47"/>
      <c r="CU337" s="47"/>
      <c r="CV337" s="47"/>
      <c r="CW337" s="47"/>
      <c r="CX337" s="47"/>
      <c r="CY337" s="47"/>
      <c r="CZ337" s="47"/>
      <c r="DA337" s="47"/>
      <c r="DB337" s="47"/>
      <c r="DC337" s="47"/>
      <c r="DD337" s="47"/>
      <c r="DE337" s="47"/>
      <c r="DF337" s="47"/>
      <c r="DG337" s="47"/>
      <c r="DH337" s="47"/>
      <c r="DI337" s="47"/>
      <c r="DJ337" s="47"/>
      <c r="DK337" s="47"/>
      <c r="DL337" s="47"/>
    </row>
    <row r="338" spans="29:116" x14ac:dyDescent="0.2">
      <c r="AC338" s="11"/>
      <c r="AD338" s="5"/>
      <c r="AE338" s="5"/>
      <c r="AF338" s="47"/>
      <c r="AG338" s="47"/>
      <c r="AH338" s="47"/>
      <c r="AI338" s="47"/>
      <c r="AJ338" s="47"/>
      <c r="AK338" s="47"/>
      <c r="AL338" s="47"/>
      <c r="AM338" s="47"/>
      <c r="AN338" s="47"/>
      <c r="AO338" s="47"/>
      <c r="AP338" s="47"/>
      <c r="AQ338" s="47"/>
      <c r="AR338" s="47"/>
      <c r="AS338" s="47"/>
      <c r="AT338" s="47"/>
      <c r="AU338" s="47"/>
      <c r="AV338" s="47"/>
      <c r="AW338" s="47"/>
      <c r="AX338" s="47"/>
      <c r="AY338" s="47"/>
      <c r="AZ338" s="47"/>
      <c r="BA338" s="47"/>
      <c r="BB338" s="47"/>
      <c r="BC338" s="47"/>
      <c r="BD338" s="47"/>
      <c r="BE338" s="47"/>
      <c r="BF338" s="47"/>
      <c r="BG338" s="47"/>
      <c r="BH338" s="47"/>
      <c r="BI338" s="47"/>
      <c r="BJ338" s="47"/>
      <c r="BK338" s="47"/>
      <c r="BL338" s="47"/>
      <c r="BM338" s="47"/>
      <c r="BN338" s="47"/>
      <c r="BO338" s="47"/>
      <c r="BP338" s="47"/>
      <c r="BQ338" s="47"/>
      <c r="BR338" s="47"/>
      <c r="BS338" s="47"/>
      <c r="BT338" s="47"/>
      <c r="BU338" s="47"/>
      <c r="BV338" s="47"/>
      <c r="BW338" s="47"/>
      <c r="BX338" s="47"/>
      <c r="BY338" s="47"/>
      <c r="BZ338" s="47"/>
      <c r="CA338" s="47"/>
      <c r="CB338" s="47"/>
      <c r="CC338" s="47"/>
      <c r="CD338" s="47"/>
      <c r="CE338" s="47"/>
      <c r="CF338" s="47"/>
      <c r="CG338" s="47"/>
      <c r="CH338" s="47"/>
      <c r="CI338" s="47"/>
      <c r="CJ338" s="47"/>
      <c r="CK338" s="47"/>
      <c r="CL338" s="47"/>
      <c r="CM338" s="47"/>
      <c r="CN338" s="47"/>
      <c r="CO338" s="47"/>
      <c r="CP338" s="47"/>
      <c r="CQ338" s="47"/>
      <c r="CR338" s="47"/>
      <c r="CS338" s="47"/>
      <c r="CT338" s="47"/>
      <c r="CU338" s="47"/>
      <c r="CV338" s="47"/>
      <c r="CW338" s="47"/>
      <c r="CX338" s="47"/>
      <c r="CY338" s="47"/>
      <c r="CZ338" s="47"/>
      <c r="DA338" s="47"/>
      <c r="DB338" s="47"/>
      <c r="DC338" s="47"/>
      <c r="DD338" s="47"/>
      <c r="DE338" s="47"/>
      <c r="DF338" s="47"/>
      <c r="DG338" s="47"/>
      <c r="DH338" s="47"/>
      <c r="DI338" s="47"/>
      <c r="DJ338" s="47"/>
      <c r="DK338" s="47"/>
      <c r="DL338" s="47"/>
    </row>
    <row r="339" spans="29:116" x14ac:dyDescent="0.2">
      <c r="AC339" s="11"/>
      <c r="AD339" s="5"/>
      <c r="AE339" s="5"/>
      <c r="AF339" s="47"/>
      <c r="AG339" s="47"/>
      <c r="AH339" s="47"/>
      <c r="AI339" s="47"/>
      <c r="AJ339" s="47"/>
      <c r="AK339" s="47"/>
      <c r="AL339" s="47"/>
      <c r="AM339" s="47"/>
      <c r="AN339" s="47"/>
      <c r="AO339" s="47"/>
      <c r="AP339" s="47"/>
      <c r="AQ339" s="47"/>
      <c r="AR339" s="47"/>
      <c r="AS339" s="47"/>
      <c r="AT339" s="47"/>
      <c r="AU339" s="47"/>
      <c r="AV339" s="47"/>
      <c r="AW339" s="47"/>
      <c r="AX339" s="47"/>
      <c r="AY339" s="47"/>
      <c r="AZ339" s="47"/>
      <c r="BA339" s="47"/>
      <c r="BB339" s="47"/>
      <c r="BC339" s="47"/>
      <c r="BD339" s="47"/>
      <c r="BE339" s="47"/>
      <c r="BF339" s="47"/>
      <c r="BG339" s="47"/>
      <c r="BH339" s="47"/>
      <c r="BI339" s="47"/>
      <c r="BJ339" s="47"/>
      <c r="BK339" s="47"/>
      <c r="BL339" s="47"/>
      <c r="BM339" s="47"/>
      <c r="BN339" s="47"/>
      <c r="BO339" s="47"/>
      <c r="BP339" s="47"/>
      <c r="BQ339" s="47"/>
      <c r="BR339" s="47"/>
      <c r="BS339" s="47"/>
      <c r="BT339" s="47"/>
      <c r="BU339" s="47"/>
      <c r="BV339" s="47"/>
      <c r="BW339" s="47"/>
      <c r="BX339" s="47"/>
      <c r="BY339" s="47"/>
      <c r="BZ339" s="47"/>
      <c r="CA339" s="47"/>
      <c r="CB339" s="47"/>
      <c r="CC339" s="47"/>
      <c r="CD339" s="47"/>
      <c r="CE339" s="47"/>
      <c r="CF339" s="47"/>
      <c r="CG339" s="47"/>
      <c r="CH339" s="47"/>
      <c r="CI339" s="47"/>
      <c r="CJ339" s="47"/>
      <c r="CK339" s="47"/>
      <c r="CL339" s="47"/>
      <c r="CM339" s="47"/>
      <c r="CN339" s="47"/>
      <c r="CO339" s="47"/>
      <c r="CP339" s="47"/>
      <c r="CQ339" s="47"/>
      <c r="CR339" s="47"/>
      <c r="CS339" s="47"/>
      <c r="CT339" s="47"/>
      <c r="CU339" s="47"/>
      <c r="CV339" s="47"/>
      <c r="CW339" s="47"/>
      <c r="CX339" s="47"/>
      <c r="CY339" s="47"/>
      <c r="CZ339" s="47"/>
      <c r="DA339" s="47"/>
      <c r="DB339" s="47"/>
      <c r="DC339" s="47"/>
      <c r="DD339" s="47"/>
      <c r="DE339" s="47"/>
      <c r="DF339" s="47"/>
      <c r="DG339" s="47"/>
      <c r="DH339" s="47"/>
      <c r="DI339" s="47"/>
      <c r="DJ339" s="47"/>
      <c r="DK339" s="47"/>
      <c r="DL339" s="47"/>
    </row>
    <row r="340" spans="29:116" x14ac:dyDescent="0.2">
      <c r="AC340" s="11"/>
      <c r="AD340" s="5"/>
      <c r="AE340" s="5"/>
      <c r="AF340" s="47"/>
      <c r="AG340" s="47"/>
      <c r="AH340" s="47"/>
      <c r="AI340" s="47"/>
      <c r="AJ340" s="47"/>
      <c r="AK340" s="47"/>
      <c r="AL340" s="47"/>
      <c r="AM340" s="47"/>
      <c r="AN340" s="47"/>
      <c r="AO340" s="47"/>
      <c r="AP340" s="47"/>
      <c r="AQ340" s="47"/>
      <c r="AR340" s="47"/>
      <c r="AS340" s="47"/>
      <c r="AT340" s="47"/>
      <c r="AU340" s="47"/>
      <c r="AV340" s="47"/>
      <c r="AW340" s="47"/>
      <c r="AX340" s="47"/>
      <c r="AY340" s="47"/>
      <c r="AZ340" s="47"/>
      <c r="BA340" s="47"/>
      <c r="BB340" s="47"/>
      <c r="BC340" s="47"/>
      <c r="BD340" s="47"/>
      <c r="BE340" s="47"/>
      <c r="BF340" s="47"/>
      <c r="BG340" s="47"/>
      <c r="BH340" s="47"/>
      <c r="BI340" s="47"/>
      <c r="BJ340" s="47"/>
      <c r="BK340" s="47"/>
      <c r="BL340" s="47"/>
      <c r="BM340" s="47"/>
      <c r="BN340" s="47"/>
      <c r="BO340" s="47"/>
      <c r="BP340" s="47"/>
      <c r="BQ340" s="47"/>
      <c r="BR340" s="47"/>
      <c r="BS340" s="47"/>
      <c r="BT340" s="47"/>
      <c r="BU340" s="47"/>
      <c r="BV340" s="47"/>
      <c r="BW340" s="47"/>
      <c r="BX340" s="47"/>
      <c r="BY340" s="47"/>
      <c r="BZ340" s="47"/>
      <c r="CA340" s="47"/>
      <c r="CB340" s="47"/>
      <c r="CC340" s="47"/>
      <c r="CD340" s="47"/>
      <c r="CE340" s="47"/>
      <c r="CF340" s="47"/>
      <c r="CG340" s="47"/>
      <c r="CH340" s="47"/>
      <c r="CI340" s="47"/>
      <c r="CJ340" s="47"/>
      <c r="CK340" s="47"/>
      <c r="CL340" s="47"/>
      <c r="CM340" s="47"/>
      <c r="CN340" s="47"/>
      <c r="CO340" s="47"/>
      <c r="CP340" s="47"/>
      <c r="CQ340" s="47"/>
      <c r="CR340" s="47"/>
      <c r="CS340" s="47"/>
      <c r="CT340" s="47"/>
      <c r="CU340" s="47"/>
      <c r="CV340" s="47"/>
      <c r="CW340" s="47"/>
      <c r="CX340" s="47"/>
      <c r="CY340" s="47"/>
      <c r="CZ340" s="47"/>
      <c r="DA340" s="47"/>
      <c r="DB340" s="47"/>
      <c r="DC340" s="47"/>
      <c r="DD340" s="47"/>
      <c r="DE340" s="47"/>
      <c r="DF340" s="47"/>
      <c r="DG340" s="47"/>
      <c r="DH340" s="47"/>
      <c r="DI340" s="47"/>
      <c r="DJ340" s="47"/>
      <c r="DK340" s="47"/>
      <c r="DL340" s="47"/>
    </row>
    <row r="341" spans="29:116" x14ac:dyDescent="0.2">
      <c r="AC341" s="11"/>
      <c r="AD341" s="5"/>
      <c r="AE341" s="5"/>
      <c r="AF341" s="47"/>
      <c r="AG341" s="47"/>
      <c r="AH341" s="47"/>
      <c r="AI341" s="47"/>
      <c r="AJ341" s="47"/>
      <c r="AK341" s="47"/>
      <c r="AL341" s="47"/>
      <c r="AM341" s="47"/>
      <c r="AN341" s="47"/>
      <c r="AO341" s="47"/>
      <c r="AP341" s="47"/>
      <c r="AQ341" s="47"/>
      <c r="AR341" s="47"/>
      <c r="AS341" s="47"/>
      <c r="AT341" s="47"/>
      <c r="AU341" s="47"/>
      <c r="AV341" s="47"/>
      <c r="AW341" s="47"/>
      <c r="AX341" s="47"/>
      <c r="AY341" s="47"/>
      <c r="AZ341" s="47"/>
      <c r="BA341" s="47"/>
      <c r="BB341" s="47"/>
      <c r="BC341" s="47"/>
      <c r="BD341" s="47"/>
      <c r="BE341" s="47"/>
      <c r="BF341" s="47"/>
      <c r="BG341" s="47"/>
      <c r="BH341" s="47"/>
      <c r="BI341" s="47"/>
      <c r="BJ341" s="47"/>
      <c r="BK341" s="47"/>
      <c r="BL341" s="47"/>
      <c r="BM341" s="47"/>
      <c r="BN341" s="47"/>
      <c r="BO341" s="47"/>
      <c r="BP341" s="47"/>
      <c r="BQ341" s="47"/>
      <c r="BR341" s="47"/>
      <c r="BS341" s="47"/>
      <c r="BT341" s="47"/>
      <c r="BU341" s="47"/>
      <c r="BV341" s="47"/>
      <c r="BW341" s="47"/>
      <c r="BX341" s="47"/>
      <c r="BY341" s="47"/>
      <c r="BZ341" s="47"/>
      <c r="CA341" s="47"/>
      <c r="CB341" s="47"/>
      <c r="CC341" s="47"/>
      <c r="CD341" s="47"/>
      <c r="CE341" s="47"/>
      <c r="CF341" s="47"/>
      <c r="CG341" s="47"/>
      <c r="CH341" s="47"/>
      <c r="CI341" s="47"/>
      <c r="CJ341" s="47"/>
      <c r="CK341" s="47"/>
      <c r="CL341" s="47"/>
      <c r="CM341" s="47"/>
      <c r="CN341" s="47"/>
      <c r="CO341" s="47"/>
      <c r="CP341" s="47"/>
      <c r="CQ341" s="47"/>
      <c r="CR341" s="47"/>
      <c r="CS341" s="47"/>
      <c r="CT341" s="47"/>
      <c r="CU341" s="47"/>
      <c r="CV341" s="47"/>
      <c r="CW341" s="47"/>
      <c r="CX341" s="47"/>
      <c r="CY341" s="47"/>
      <c r="CZ341" s="47"/>
      <c r="DA341" s="47"/>
      <c r="DB341" s="47"/>
      <c r="DC341" s="47"/>
      <c r="DD341" s="47"/>
      <c r="DE341" s="47"/>
      <c r="DF341" s="47"/>
      <c r="DG341" s="47"/>
      <c r="DH341" s="47"/>
      <c r="DI341" s="47"/>
      <c r="DJ341" s="47"/>
      <c r="DK341" s="47"/>
      <c r="DL341" s="47"/>
    </row>
    <row r="342" spans="29:116" x14ac:dyDescent="0.2">
      <c r="AC342" s="11"/>
      <c r="AD342" s="5"/>
      <c r="AE342" s="5"/>
      <c r="AF342" s="47"/>
      <c r="AG342" s="47"/>
      <c r="AH342" s="47"/>
      <c r="AI342" s="47"/>
      <c r="AJ342" s="47"/>
      <c r="AK342" s="47"/>
      <c r="AL342" s="47"/>
      <c r="AM342" s="47"/>
      <c r="AN342" s="47"/>
      <c r="AO342" s="47"/>
      <c r="AP342" s="47"/>
      <c r="AQ342" s="47"/>
      <c r="AR342" s="47"/>
      <c r="AS342" s="47"/>
      <c r="AT342" s="47"/>
      <c r="AU342" s="47"/>
      <c r="AV342" s="47"/>
      <c r="AW342" s="47"/>
      <c r="AX342" s="47"/>
      <c r="AY342" s="47"/>
      <c r="AZ342" s="47"/>
      <c r="BA342" s="47"/>
      <c r="BB342" s="47"/>
      <c r="BC342" s="47"/>
      <c r="BD342" s="47"/>
      <c r="BE342" s="47"/>
      <c r="BF342" s="47"/>
      <c r="BG342" s="47"/>
      <c r="BH342" s="47"/>
      <c r="BI342" s="47"/>
      <c r="BJ342" s="47"/>
      <c r="BK342" s="47"/>
      <c r="BL342" s="47"/>
      <c r="BM342" s="47"/>
      <c r="BN342" s="47"/>
      <c r="BO342" s="47"/>
      <c r="BP342" s="47"/>
      <c r="BQ342" s="47"/>
      <c r="BR342" s="47"/>
      <c r="BS342" s="47"/>
      <c r="BT342" s="47"/>
      <c r="BU342" s="47"/>
      <c r="BV342" s="47"/>
      <c r="BW342" s="47"/>
      <c r="BX342" s="47"/>
      <c r="BY342" s="47"/>
      <c r="BZ342" s="47"/>
      <c r="CA342" s="47"/>
      <c r="CB342" s="47"/>
      <c r="CC342" s="47"/>
      <c r="CD342" s="47"/>
      <c r="CE342" s="47"/>
      <c r="CF342" s="47"/>
      <c r="CG342" s="47"/>
      <c r="CH342" s="47"/>
      <c r="CI342" s="47"/>
      <c r="CJ342" s="47"/>
      <c r="CK342" s="47"/>
      <c r="CL342" s="47"/>
      <c r="CM342" s="47"/>
      <c r="CN342" s="47"/>
      <c r="CO342" s="47"/>
      <c r="CP342" s="47"/>
      <c r="CQ342" s="47"/>
      <c r="CR342" s="47"/>
      <c r="CS342" s="47"/>
      <c r="CT342" s="47"/>
      <c r="CU342" s="47"/>
      <c r="CV342" s="47"/>
      <c r="CW342" s="47"/>
      <c r="CX342" s="47"/>
      <c r="CY342" s="47"/>
      <c r="CZ342" s="47"/>
      <c r="DA342" s="47"/>
      <c r="DB342" s="47"/>
      <c r="DC342" s="47"/>
      <c r="DD342" s="47"/>
      <c r="DE342" s="47"/>
      <c r="DF342" s="47"/>
      <c r="DG342" s="47"/>
      <c r="DH342" s="47"/>
      <c r="DI342" s="47"/>
      <c r="DJ342" s="47"/>
      <c r="DK342" s="47"/>
      <c r="DL342" s="47"/>
    </row>
    <row r="343" spans="29:116" x14ac:dyDescent="0.2">
      <c r="AC343" s="11"/>
      <c r="AD343" s="5"/>
      <c r="AE343" s="5"/>
      <c r="AF343" s="47"/>
      <c r="AG343" s="47"/>
      <c r="AH343" s="47"/>
      <c r="AI343" s="47"/>
      <c r="AJ343" s="47"/>
      <c r="AK343" s="47"/>
      <c r="AL343" s="47"/>
      <c r="AM343" s="47"/>
      <c r="AN343" s="47"/>
      <c r="AO343" s="47"/>
      <c r="AP343" s="47"/>
      <c r="AQ343" s="47"/>
      <c r="AR343" s="47"/>
      <c r="AS343" s="47"/>
      <c r="AT343" s="47"/>
      <c r="AU343" s="47"/>
      <c r="AV343" s="47"/>
      <c r="AW343" s="47"/>
      <c r="AX343" s="47"/>
      <c r="AY343" s="47"/>
      <c r="AZ343" s="47"/>
      <c r="BA343" s="47"/>
      <c r="BB343" s="47"/>
      <c r="BC343" s="47"/>
      <c r="BD343" s="47"/>
      <c r="BE343" s="47"/>
      <c r="BF343" s="47"/>
      <c r="BG343" s="47"/>
      <c r="BH343" s="47"/>
      <c r="BI343" s="47"/>
      <c r="BJ343" s="47"/>
      <c r="BK343" s="47"/>
      <c r="BL343" s="47"/>
      <c r="BM343" s="47"/>
      <c r="BN343" s="47"/>
      <c r="BO343" s="47"/>
      <c r="BP343" s="47"/>
      <c r="BQ343" s="47"/>
      <c r="BR343" s="47"/>
      <c r="BS343" s="47"/>
      <c r="BT343" s="47"/>
      <c r="BU343" s="47"/>
      <c r="BV343" s="47"/>
      <c r="BW343" s="47"/>
      <c r="BX343" s="47"/>
      <c r="BY343" s="47"/>
      <c r="BZ343" s="47"/>
      <c r="CA343" s="47"/>
      <c r="CB343" s="47"/>
      <c r="CC343" s="47"/>
      <c r="CD343" s="47"/>
      <c r="CE343" s="47"/>
      <c r="CF343" s="47"/>
      <c r="CG343" s="47"/>
      <c r="CH343" s="47"/>
      <c r="CI343" s="47"/>
      <c r="CJ343" s="47"/>
      <c r="CK343" s="47"/>
      <c r="CL343" s="47"/>
      <c r="CM343" s="47"/>
      <c r="CN343" s="47"/>
      <c r="CO343" s="47"/>
      <c r="CP343" s="47"/>
      <c r="CQ343" s="47"/>
      <c r="CR343" s="47"/>
      <c r="CS343" s="47"/>
      <c r="CT343" s="47"/>
      <c r="CU343" s="47"/>
      <c r="CV343" s="47"/>
      <c r="CW343" s="47"/>
      <c r="CX343" s="47"/>
      <c r="CY343" s="47"/>
      <c r="CZ343" s="47"/>
      <c r="DA343" s="47"/>
      <c r="DB343" s="47"/>
      <c r="DC343" s="47"/>
      <c r="DD343" s="47"/>
      <c r="DE343" s="47"/>
      <c r="DF343" s="47"/>
      <c r="DG343" s="47"/>
      <c r="DH343" s="47"/>
      <c r="DI343" s="47"/>
      <c r="DJ343" s="47"/>
      <c r="DK343" s="47"/>
      <c r="DL343" s="47"/>
    </row>
    <row r="344" spans="29:116" x14ac:dyDescent="0.2">
      <c r="AC344" s="11"/>
      <c r="AD344" s="5"/>
      <c r="AE344" s="5"/>
      <c r="AF344" s="47"/>
      <c r="AG344" s="47"/>
      <c r="AH344" s="47"/>
      <c r="AI344" s="47"/>
      <c r="AJ344" s="47"/>
      <c r="AK344" s="47"/>
      <c r="AL344" s="47"/>
      <c r="AM344" s="47"/>
      <c r="AN344" s="47"/>
      <c r="AO344" s="47"/>
      <c r="AP344" s="47"/>
      <c r="AQ344" s="47"/>
      <c r="AR344" s="47"/>
      <c r="AS344" s="47"/>
      <c r="AT344" s="47"/>
      <c r="AU344" s="47"/>
      <c r="AV344" s="47"/>
      <c r="AW344" s="47"/>
      <c r="AX344" s="47"/>
      <c r="AY344" s="47"/>
      <c r="AZ344" s="47"/>
      <c r="BA344" s="47"/>
      <c r="BB344" s="47"/>
      <c r="BC344" s="47"/>
      <c r="BD344" s="47"/>
      <c r="BE344" s="47"/>
      <c r="BF344" s="47"/>
      <c r="BG344" s="47"/>
      <c r="BH344" s="47"/>
      <c r="BI344" s="47"/>
      <c r="BJ344" s="47"/>
      <c r="BK344" s="47"/>
      <c r="BL344" s="47"/>
      <c r="BM344" s="47"/>
      <c r="BN344" s="47"/>
      <c r="BO344" s="47"/>
      <c r="BP344" s="47"/>
      <c r="BQ344" s="47"/>
      <c r="BR344" s="47"/>
      <c r="BS344" s="47"/>
      <c r="BT344" s="47"/>
      <c r="BU344" s="47"/>
      <c r="BV344" s="47"/>
      <c r="BW344" s="47"/>
      <c r="BX344" s="47"/>
      <c r="BY344" s="47"/>
      <c r="BZ344" s="47"/>
      <c r="CA344" s="47"/>
      <c r="CB344" s="47"/>
      <c r="CC344" s="47"/>
      <c r="CD344" s="47"/>
      <c r="CE344" s="47"/>
      <c r="CF344" s="47"/>
      <c r="CG344" s="47"/>
      <c r="CH344" s="47"/>
      <c r="CI344" s="47"/>
      <c r="CJ344" s="47"/>
      <c r="CK344" s="47"/>
      <c r="CL344" s="47"/>
      <c r="CM344" s="47"/>
      <c r="CN344" s="47"/>
      <c r="CO344" s="47"/>
      <c r="CP344" s="47"/>
      <c r="CQ344" s="47"/>
      <c r="CR344" s="47"/>
      <c r="CS344" s="47"/>
      <c r="CT344" s="47"/>
      <c r="CU344" s="47"/>
      <c r="CV344" s="47"/>
      <c r="CW344" s="47"/>
      <c r="CX344" s="47"/>
      <c r="CY344" s="47"/>
      <c r="CZ344" s="47"/>
      <c r="DA344" s="47"/>
      <c r="DB344" s="47"/>
      <c r="DC344" s="47"/>
      <c r="DD344" s="47"/>
      <c r="DE344" s="47"/>
      <c r="DF344" s="47"/>
      <c r="DG344" s="47"/>
      <c r="DH344" s="47"/>
      <c r="DI344" s="47"/>
      <c r="DJ344" s="47"/>
      <c r="DK344" s="47"/>
      <c r="DL344" s="47"/>
    </row>
    <row r="345" spans="29:116" x14ac:dyDescent="0.2">
      <c r="AC345" s="11"/>
      <c r="AD345" s="5"/>
      <c r="AE345" s="5"/>
      <c r="AF345" s="47"/>
      <c r="AG345" s="47"/>
      <c r="AH345" s="47"/>
      <c r="AI345" s="47"/>
      <c r="AJ345" s="47"/>
      <c r="AK345" s="47"/>
      <c r="AL345" s="47"/>
      <c r="AM345" s="47"/>
      <c r="AN345" s="47"/>
      <c r="AO345" s="47"/>
      <c r="AP345" s="47"/>
      <c r="AQ345" s="47"/>
      <c r="AR345" s="47"/>
      <c r="AS345" s="47"/>
      <c r="AT345" s="47"/>
      <c r="AU345" s="47"/>
      <c r="AV345" s="47"/>
      <c r="AW345" s="47"/>
      <c r="AX345" s="47"/>
      <c r="AY345" s="47"/>
      <c r="AZ345" s="47"/>
      <c r="BA345" s="47"/>
      <c r="BB345" s="47"/>
      <c r="BC345" s="47"/>
      <c r="BD345" s="47"/>
      <c r="BE345" s="47"/>
      <c r="BF345" s="47"/>
      <c r="BG345" s="47"/>
      <c r="BH345" s="47"/>
      <c r="BI345" s="47"/>
      <c r="BJ345" s="47"/>
      <c r="BK345" s="47"/>
      <c r="BL345" s="47"/>
      <c r="BM345" s="47"/>
      <c r="BN345" s="47"/>
      <c r="BO345" s="47"/>
      <c r="BP345" s="47"/>
      <c r="BQ345" s="47"/>
      <c r="BR345" s="47"/>
      <c r="BS345" s="47"/>
      <c r="BT345" s="47"/>
      <c r="BU345" s="47"/>
      <c r="BV345" s="47"/>
      <c r="BW345" s="47"/>
      <c r="BX345" s="47"/>
      <c r="BY345" s="47"/>
      <c r="BZ345" s="47"/>
      <c r="CA345" s="47"/>
      <c r="CB345" s="47"/>
      <c r="CC345" s="47"/>
      <c r="CD345" s="47"/>
      <c r="CE345" s="47"/>
      <c r="CF345" s="47"/>
      <c r="CG345" s="47"/>
      <c r="CH345" s="47"/>
      <c r="CI345" s="47"/>
      <c r="CJ345" s="47"/>
      <c r="CK345" s="47"/>
      <c r="CL345" s="47"/>
      <c r="CM345" s="47"/>
      <c r="CN345" s="47"/>
      <c r="CO345" s="47"/>
      <c r="CP345" s="47"/>
      <c r="CQ345" s="47"/>
      <c r="CR345" s="47"/>
      <c r="CS345" s="47"/>
      <c r="CT345" s="47"/>
      <c r="CU345" s="47"/>
      <c r="CV345" s="47"/>
      <c r="CW345" s="47"/>
      <c r="CX345" s="47"/>
      <c r="CY345" s="47"/>
      <c r="CZ345" s="47"/>
      <c r="DA345" s="47"/>
      <c r="DB345" s="47"/>
      <c r="DC345" s="47"/>
      <c r="DD345" s="47"/>
      <c r="DE345" s="47"/>
      <c r="DF345" s="47"/>
      <c r="DG345" s="47"/>
      <c r="DH345" s="47"/>
      <c r="DI345" s="47"/>
      <c r="DJ345" s="47"/>
      <c r="DK345" s="47"/>
      <c r="DL345" s="47"/>
    </row>
    <row r="346" spans="29:116" x14ac:dyDescent="0.2">
      <c r="AC346" s="11"/>
      <c r="AD346" s="5"/>
      <c r="AE346" s="5"/>
      <c r="AF346" s="47"/>
      <c r="AG346" s="47"/>
      <c r="AH346" s="47"/>
      <c r="AI346" s="47"/>
      <c r="AJ346" s="47"/>
      <c r="AK346" s="47"/>
      <c r="AL346" s="47"/>
      <c r="AM346" s="47"/>
      <c r="AN346" s="47"/>
      <c r="AO346" s="47"/>
      <c r="AP346" s="47"/>
      <c r="AQ346" s="47"/>
      <c r="AR346" s="47"/>
      <c r="AS346" s="47"/>
      <c r="AT346" s="47"/>
      <c r="AU346" s="47"/>
      <c r="AV346" s="47"/>
      <c r="AW346" s="47"/>
      <c r="AX346" s="47"/>
      <c r="AY346" s="47"/>
      <c r="AZ346" s="47"/>
      <c r="BA346" s="47"/>
      <c r="BB346" s="47"/>
      <c r="BC346" s="47"/>
      <c r="BD346" s="47"/>
      <c r="BE346" s="47"/>
      <c r="BF346" s="47"/>
      <c r="BG346" s="47"/>
      <c r="BH346" s="47"/>
      <c r="BI346" s="47"/>
      <c r="BJ346" s="47"/>
      <c r="BK346" s="47"/>
      <c r="BL346" s="47"/>
      <c r="BM346" s="47"/>
      <c r="BN346" s="47"/>
      <c r="BO346" s="47"/>
      <c r="BP346" s="47"/>
      <c r="BQ346" s="47"/>
      <c r="BR346" s="47"/>
      <c r="BS346" s="47"/>
      <c r="BT346" s="47"/>
      <c r="BU346" s="47"/>
      <c r="BV346" s="47"/>
      <c r="BW346" s="47"/>
      <c r="BX346" s="47"/>
      <c r="BY346" s="47"/>
      <c r="BZ346" s="47"/>
      <c r="CA346" s="47"/>
      <c r="CB346" s="47"/>
      <c r="CC346" s="47"/>
      <c r="CD346" s="47"/>
      <c r="CE346" s="47"/>
      <c r="CF346" s="47"/>
      <c r="CG346" s="47"/>
      <c r="CH346" s="47"/>
      <c r="CI346" s="47"/>
      <c r="CJ346" s="47"/>
      <c r="CK346" s="47"/>
      <c r="CL346" s="47"/>
      <c r="CM346" s="47"/>
      <c r="CN346" s="47"/>
      <c r="CO346" s="47"/>
      <c r="CP346" s="47"/>
      <c r="CQ346" s="47"/>
      <c r="CR346" s="47"/>
      <c r="CS346" s="47"/>
      <c r="CT346" s="47"/>
      <c r="CU346" s="47"/>
      <c r="CV346" s="47"/>
      <c r="CW346" s="47"/>
      <c r="CX346" s="47"/>
      <c r="CY346" s="47"/>
      <c r="CZ346" s="47"/>
      <c r="DA346" s="47"/>
      <c r="DB346" s="47"/>
      <c r="DC346" s="47"/>
      <c r="DD346" s="47"/>
      <c r="DE346" s="47"/>
      <c r="DF346" s="47"/>
      <c r="DG346" s="47"/>
      <c r="DH346" s="47"/>
      <c r="DI346" s="47"/>
      <c r="DJ346" s="47"/>
      <c r="DK346" s="47"/>
      <c r="DL346" s="47"/>
    </row>
    <row r="347" spans="29:116" x14ac:dyDescent="0.2">
      <c r="AC347" s="11"/>
      <c r="AD347" s="5"/>
      <c r="AE347" s="5"/>
      <c r="AF347" s="47"/>
      <c r="AG347" s="47"/>
      <c r="AH347" s="47"/>
      <c r="AI347" s="47"/>
      <c r="AJ347" s="47"/>
      <c r="AK347" s="47"/>
      <c r="AL347" s="47"/>
      <c r="AM347" s="47"/>
      <c r="AN347" s="47"/>
      <c r="AO347" s="47"/>
      <c r="AP347" s="47"/>
      <c r="AQ347" s="47"/>
      <c r="AR347" s="47"/>
      <c r="AS347" s="47"/>
      <c r="AT347" s="47"/>
      <c r="AU347" s="47"/>
      <c r="AV347" s="47"/>
      <c r="AW347" s="47"/>
      <c r="AX347" s="47"/>
      <c r="AY347" s="47"/>
      <c r="AZ347" s="47"/>
      <c r="BA347" s="47"/>
      <c r="BB347" s="47"/>
      <c r="BC347" s="47"/>
      <c r="BD347" s="47"/>
      <c r="BE347" s="47"/>
      <c r="BF347" s="47"/>
      <c r="BG347" s="47"/>
      <c r="BH347" s="47"/>
      <c r="BI347" s="47"/>
      <c r="BJ347" s="47"/>
      <c r="BK347" s="47"/>
      <c r="BL347" s="47"/>
      <c r="BM347" s="47"/>
      <c r="BN347" s="47"/>
      <c r="BO347" s="47"/>
      <c r="BP347" s="47"/>
      <c r="BQ347" s="47"/>
      <c r="BR347" s="47"/>
      <c r="BS347" s="47"/>
      <c r="BT347" s="47"/>
      <c r="BU347" s="47"/>
      <c r="BV347" s="47"/>
      <c r="BW347" s="47"/>
      <c r="BX347" s="47"/>
      <c r="BY347" s="47"/>
      <c r="BZ347" s="47"/>
      <c r="CA347" s="47"/>
      <c r="CB347" s="47"/>
      <c r="CC347" s="47"/>
      <c r="CD347" s="47"/>
      <c r="CE347" s="47"/>
      <c r="CF347" s="47"/>
      <c r="CG347" s="47"/>
      <c r="CH347" s="47"/>
      <c r="CI347" s="47"/>
      <c r="CJ347" s="47"/>
      <c r="CK347" s="47"/>
      <c r="CL347" s="47"/>
      <c r="CM347" s="47"/>
      <c r="CN347" s="47"/>
      <c r="CO347" s="47"/>
      <c r="CP347" s="47"/>
      <c r="CQ347" s="47"/>
      <c r="CR347" s="47"/>
      <c r="CS347" s="47"/>
      <c r="CT347" s="47"/>
      <c r="CU347" s="47"/>
      <c r="CV347" s="47"/>
      <c r="CW347" s="47"/>
      <c r="CX347" s="47"/>
      <c r="CY347" s="47"/>
      <c r="CZ347" s="47"/>
      <c r="DA347" s="47"/>
      <c r="DB347" s="47"/>
      <c r="DC347" s="47"/>
      <c r="DD347" s="47"/>
      <c r="DE347" s="47"/>
      <c r="DF347" s="47"/>
      <c r="DG347" s="47"/>
      <c r="DH347" s="47"/>
      <c r="DI347" s="47"/>
      <c r="DJ347" s="47"/>
      <c r="DK347" s="47"/>
      <c r="DL347" s="47"/>
    </row>
    <row r="348" spans="29:116" x14ac:dyDescent="0.2">
      <c r="AC348" s="11"/>
      <c r="AD348" s="5"/>
      <c r="AE348" s="5"/>
      <c r="AF348" s="47"/>
      <c r="AG348" s="47"/>
      <c r="AH348" s="47"/>
      <c r="AI348" s="47"/>
      <c r="AJ348" s="47"/>
      <c r="AK348" s="47"/>
      <c r="AL348" s="47"/>
      <c r="AM348" s="47"/>
      <c r="AN348" s="47"/>
      <c r="AO348" s="47"/>
      <c r="AP348" s="47"/>
      <c r="AQ348" s="47"/>
      <c r="AR348" s="47"/>
      <c r="AS348" s="47"/>
      <c r="AT348" s="47"/>
      <c r="AU348" s="47"/>
      <c r="AV348" s="47"/>
      <c r="AW348" s="47"/>
      <c r="AX348" s="47"/>
      <c r="AY348" s="47"/>
      <c r="AZ348" s="47"/>
      <c r="BA348" s="47"/>
      <c r="BB348" s="47"/>
      <c r="BC348" s="47"/>
      <c r="BD348" s="47"/>
      <c r="BE348" s="47"/>
      <c r="BF348" s="47"/>
      <c r="BG348" s="47"/>
      <c r="BH348" s="47"/>
      <c r="BI348" s="47"/>
      <c r="BJ348" s="47"/>
      <c r="BK348" s="47"/>
      <c r="BL348" s="47"/>
      <c r="BM348" s="47"/>
      <c r="BN348" s="47"/>
      <c r="BO348" s="47"/>
      <c r="BP348" s="47"/>
      <c r="BQ348" s="47"/>
      <c r="BR348" s="47"/>
      <c r="BS348" s="47"/>
      <c r="BT348" s="47"/>
      <c r="BU348" s="47"/>
      <c r="BV348" s="47"/>
      <c r="BW348" s="47"/>
      <c r="BX348" s="47"/>
      <c r="BY348" s="47"/>
      <c r="BZ348" s="47"/>
      <c r="CA348" s="47"/>
      <c r="CB348" s="47"/>
      <c r="CC348" s="47"/>
      <c r="CD348" s="47"/>
      <c r="CE348" s="47"/>
      <c r="CF348" s="47"/>
      <c r="CG348" s="47"/>
      <c r="CH348" s="47"/>
      <c r="CI348" s="47"/>
      <c r="CJ348" s="47"/>
      <c r="CK348" s="47"/>
      <c r="CL348" s="47"/>
      <c r="CM348" s="47"/>
      <c r="CN348" s="47"/>
      <c r="CO348" s="47"/>
      <c r="CP348" s="47"/>
      <c r="CQ348" s="47"/>
      <c r="CR348" s="47"/>
      <c r="CS348" s="47"/>
      <c r="CT348" s="47"/>
      <c r="CU348" s="47"/>
      <c r="CV348" s="47"/>
      <c r="CW348" s="47"/>
      <c r="CX348" s="47"/>
      <c r="CY348" s="47"/>
      <c r="CZ348" s="47"/>
      <c r="DA348" s="47"/>
      <c r="DB348" s="47"/>
      <c r="DC348" s="47"/>
      <c r="DD348" s="47"/>
      <c r="DE348" s="47"/>
      <c r="DF348" s="47"/>
      <c r="DG348" s="47"/>
      <c r="DH348" s="47"/>
      <c r="DI348" s="47"/>
      <c r="DJ348" s="47"/>
      <c r="DK348" s="47"/>
      <c r="DL348" s="47"/>
    </row>
    <row r="349" spans="29:116" x14ac:dyDescent="0.2">
      <c r="AC349" s="11"/>
      <c r="AD349" s="5"/>
      <c r="AE349" s="5"/>
      <c r="AF349" s="47"/>
      <c r="AG349" s="47"/>
      <c r="AH349" s="47"/>
      <c r="AI349" s="47"/>
      <c r="AJ349" s="47"/>
      <c r="AK349" s="47"/>
      <c r="AL349" s="47"/>
      <c r="AM349" s="47"/>
      <c r="AN349" s="47"/>
      <c r="AO349" s="47"/>
      <c r="AP349" s="47"/>
      <c r="AQ349" s="47"/>
      <c r="AR349" s="47"/>
      <c r="AS349" s="47"/>
      <c r="AT349" s="47"/>
      <c r="AU349" s="47"/>
      <c r="AV349" s="47"/>
      <c r="AW349" s="47"/>
      <c r="AX349" s="47"/>
      <c r="AY349" s="47"/>
      <c r="AZ349" s="47"/>
      <c r="BA349" s="47"/>
      <c r="BB349" s="47"/>
      <c r="BC349" s="47"/>
      <c r="BD349" s="47"/>
      <c r="BE349" s="47"/>
      <c r="BF349" s="47"/>
      <c r="BG349" s="47"/>
      <c r="BH349" s="47"/>
      <c r="BI349" s="47"/>
      <c r="BJ349" s="47"/>
      <c r="BK349" s="47"/>
      <c r="BL349" s="47"/>
      <c r="BM349" s="47"/>
      <c r="BN349" s="47"/>
      <c r="BO349" s="47"/>
      <c r="BP349" s="47"/>
      <c r="BQ349" s="47"/>
      <c r="BR349" s="47"/>
      <c r="BS349" s="47"/>
      <c r="BT349" s="47"/>
      <c r="BU349" s="47"/>
      <c r="BV349" s="47"/>
      <c r="BW349" s="47"/>
      <c r="BX349" s="47"/>
      <c r="BY349" s="47"/>
      <c r="BZ349" s="47"/>
      <c r="CA349" s="47"/>
      <c r="CB349" s="47"/>
      <c r="CC349" s="47"/>
      <c r="CD349" s="47"/>
      <c r="CE349" s="47"/>
      <c r="CF349" s="47"/>
      <c r="CG349" s="47"/>
      <c r="CH349" s="47"/>
      <c r="CI349" s="47"/>
      <c r="CJ349" s="47"/>
      <c r="CK349" s="47"/>
      <c r="CL349" s="47"/>
      <c r="CM349" s="47"/>
      <c r="CN349" s="47"/>
      <c r="CO349" s="47"/>
      <c r="CP349" s="47"/>
      <c r="CQ349" s="47"/>
      <c r="CR349" s="47"/>
      <c r="CS349" s="47"/>
      <c r="CT349" s="47"/>
      <c r="CU349" s="47"/>
      <c r="CV349" s="47"/>
      <c r="CW349" s="47"/>
      <c r="CX349" s="47"/>
      <c r="CY349" s="47"/>
      <c r="CZ349" s="47"/>
      <c r="DA349" s="47"/>
      <c r="DB349" s="47"/>
      <c r="DC349" s="47"/>
      <c r="DD349" s="47"/>
      <c r="DE349" s="47"/>
      <c r="DF349" s="47"/>
      <c r="DG349" s="47"/>
      <c r="DH349" s="47"/>
      <c r="DI349" s="47"/>
      <c r="DJ349" s="47"/>
      <c r="DK349" s="47"/>
      <c r="DL349" s="47"/>
    </row>
    <row r="350" spans="29:116" x14ac:dyDescent="0.2">
      <c r="AC350" s="11"/>
      <c r="AD350" s="5"/>
      <c r="AE350" s="5"/>
      <c r="AF350" s="47"/>
      <c r="AG350" s="47"/>
      <c r="AH350" s="47"/>
      <c r="AI350" s="47"/>
      <c r="AJ350" s="47"/>
      <c r="AK350" s="47"/>
      <c r="AL350" s="47"/>
      <c r="AM350" s="47"/>
      <c r="AN350" s="47"/>
      <c r="AO350" s="47"/>
      <c r="AP350" s="47"/>
      <c r="AQ350" s="47"/>
      <c r="AR350" s="47"/>
      <c r="AS350" s="47"/>
      <c r="AT350" s="47"/>
      <c r="AU350" s="47"/>
      <c r="AV350" s="47"/>
      <c r="AW350" s="47"/>
      <c r="AX350" s="47"/>
      <c r="AY350" s="47"/>
      <c r="AZ350" s="47"/>
      <c r="BA350" s="47"/>
      <c r="BB350" s="47"/>
      <c r="BC350" s="47"/>
      <c r="BD350" s="47"/>
      <c r="BE350" s="47"/>
      <c r="BF350" s="47"/>
      <c r="BG350" s="47"/>
      <c r="BH350" s="47"/>
      <c r="BI350" s="47"/>
      <c r="BJ350" s="47"/>
      <c r="BK350" s="47"/>
      <c r="BL350" s="47"/>
      <c r="BM350" s="47"/>
      <c r="BN350" s="47"/>
      <c r="BO350" s="47"/>
      <c r="BP350" s="47"/>
      <c r="BQ350" s="47"/>
      <c r="BR350" s="47"/>
      <c r="BS350" s="47"/>
      <c r="BT350" s="47"/>
      <c r="BU350" s="47"/>
      <c r="BV350" s="47"/>
      <c r="BW350" s="47"/>
      <c r="BX350" s="47"/>
      <c r="BY350" s="47"/>
      <c r="BZ350" s="47"/>
      <c r="CA350" s="47"/>
      <c r="CB350" s="47"/>
      <c r="CC350" s="47"/>
      <c r="CD350" s="47"/>
      <c r="CE350" s="47"/>
      <c r="CF350" s="47"/>
      <c r="CG350" s="47"/>
      <c r="CH350" s="47"/>
      <c r="CI350" s="47"/>
      <c r="CJ350" s="47"/>
      <c r="CK350" s="47"/>
      <c r="CL350" s="47"/>
      <c r="CM350" s="47"/>
      <c r="CN350" s="47"/>
      <c r="CO350" s="47"/>
      <c r="CP350" s="47"/>
      <c r="CQ350" s="47"/>
      <c r="CR350" s="47"/>
      <c r="CS350" s="47"/>
      <c r="CT350" s="47"/>
      <c r="CU350" s="47"/>
      <c r="CV350" s="47"/>
      <c r="CW350" s="47"/>
      <c r="CX350" s="47"/>
      <c r="CY350" s="47"/>
      <c r="CZ350" s="47"/>
      <c r="DA350" s="47"/>
      <c r="DB350" s="47"/>
      <c r="DC350" s="47"/>
      <c r="DD350" s="47"/>
      <c r="DE350" s="47"/>
      <c r="DF350" s="47"/>
      <c r="DG350" s="47"/>
      <c r="DH350" s="47"/>
      <c r="DI350" s="47"/>
      <c r="DJ350" s="47"/>
      <c r="DK350" s="47"/>
      <c r="DL350" s="47"/>
    </row>
    <row r="351" spans="29:116" x14ac:dyDescent="0.2">
      <c r="AC351" s="11"/>
      <c r="AD351" s="5"/>
      <c r="AE351" s="5"/>
      <c r="AF351" s="47"/>
      <c r="AG351" s="47"/>
      <c r="AH351" s="47"/>
      <c r="AI351" s="47"/>
      <c r="AJ351" s="47"/>
      <c r="AK351" s="47"/>
      <c r="AL351" s="47"/>
      <c r="AM351" s="47"/>
      <c r="AN351" s="47"/>
      <c r="AO351" s="47"/>
      <c r="AP351" s="47"/>
      <c r="AQ351" s="47"/>
      <c r="AR351" s="47"/>
      <c r="AS351" s="47"/>
      <c r="AT351" s="47"/>
      <c r="AU351" s="47"/>
      <c r="AV351" s="47"/>
      <c r="AW351" s="47"/>
      <c r="AX351" s="47"/>
      <c r="AY351" s="47"/>
      <c r="AZ351" s="47"/>
      <c r="BA351" s="47"/>
      <c r="BB351" s="47"/>
      <c r="BC351" s="47"/>
      <c r="BD351" s="47"/>
      <c r="BE351" s="47"/>
      <c r="BF351" s="47"/>
      <c r="BG351" s="47"/>
      <c r="BH351" s="47"/>
      <c r="BI351" s="47"/>
      <c r="BJ351" s="47"/>
      <c r="BK351" s="47"/>
      <c r="BL351" s="47"/>
      <c r="BM351" s="47"/>
      <c r="BN351" s="47"/>
      <c r="BO351" s="47"/>
      <c r="BP351" s="47"/>
      <c r="BQ351" s="47"/>
      <c r="BR351" s="47"/>
      <c r="BS351" s="47"/>
      <c r="BT351" s="47"/>
      <c r="BU351" s="47"/>
      <c r="BV351" s="47"/>
      <c r="BW351" s="47"/>
      <c r="BX351" s="47"/>
      <c r="BY351" s="47"/>
      <c r="BZ351" s="47"/>
      <c r="CA351" s="47"/>
      <c r="CB351" s="47"/>
      <c r="CC351" s="47"/>
      <c r="CD351" s="47"/>
      <c r="CE351" s="47"/>
      <c r="CF351" s="47"/>
      <c r="CG351" s="47"/>
      <c r="CH351" s="47"/>
      <c r="CI351" s="47"/>
      <c r="CJ351" s="47"/>
      <c r="CK351" s="47"/>
      <c r="CL351" s="47"/>
      <c r="CM351" s="47"/>
      <c r="CN351" s="47"/>
      <c r="CO351" s="47"/>
      <c r="CP351" s="47"/>
      <c r="CQ351" s="47"/>
      <c r="CR351" s="47"/>
      <c r="CS351" s="47"/>
      <c r="CT351" s="47"/>
      <c r="CU351" s="47"/>
      <c r="CV351" s="47"/>
      <c r="CW351" s="47"/>
      <c r="CX351" s="47"/>
      <c r="CY351" s="47"/>
      <c r="CZ351" s="47"/>
      <c r="DA351" s="47"/>
      <c r="DB351" s="47"/>
      <c r="DC351" s="47"/>
      <c r="DD351" s="47"/>
      <c r="DE351" s="47"/>
      <c r="DF351" s="47"/>
      <c r="DG351" s="47"/>
      <c r="DH351" s="47"/>
      <c r="DI351" s="47"/>
      <c r="DJ351" s="47"/>
      <c r="DK351" s="47"/>
      <c r="DL351" s="47"/>
    </row>
    <row r="352" spans="29:116" x14ac:dyDescent="0.2">
      <c r="AC352" s="11"/>
      <c r="AD352" s="5"/>
      <c r="AE352" s="5"/>
      <c r="AF352" s="47"/>
      <c r="AG352" s="47"/>
      <c r="AH352" s="47"/>
      <c r="AI352" s="47"/>
      <c r="AJ352" s="47"/>
      <c r="AK352" s="47"/>
      <c r="AL352" s="47"/>
      <c r="AM352" s="47"/>
      <c r="AN352" s="47"/>
      <c r="AO352" s="47"/>
      <c r="AP352" s="47"/>
      <c r="AQ352" s="47"/>
      <c r="AR352" s="47"/>
      <c r="AS352" s="47"/>
      <c r="AT352" s="47"/>
      <c r="AU352" s="47"/>
      <c r="AV352" s="47"/>
      <c r="AW352" s="47"/>
      <c r="AX352" s="47"/>
      <c r="AY352" s="47"/>
      <c r="AZ352" s="47"/>
      <c r="BA352" s="47"/>
      <c r="BB352" s="47"/>
      <c r="BC352" s="47"/>
      <c r="BD352" s="47"/>
      <c r="BE352" s="47"/>
      <c r="BF352" s="47"/>
      <c r="BG352" s="47"/>
      <c r="BH352" s="47"/>
      <c r="BI352" s="47"/>
      <c r="BJ352" s="47"/>
      <c r="BK352" s="47"/>
      <c r="BL352" s="47"/>
      <c r="BM352" s="47"/>
      <c r="BN352" s="47"/>
      <c r="BO352" s="47"/>
      <c r="BP352" s="47"/>
      <c r="BQ352" s="47"/>
      <c r="BR352" s="47"/>
      <c r="BS352" s="47"/>
      <c r="BT352" s="47"/>
      <c r="BU352" s="47"/>
      <c r="BV352" s="47"/>
      <c r="BW352" s="47"/>
      <c r="BX352" s="47"/>
      <c r="BY352" s="47"/>
      <c r="BZ352" s="47"/>
      <c r="CA352" s="47"/>
      <c r="CB352" s="47"/>
      <c r="CC352" s="47"/>
      <c r="CD352" s="47"/>
      <c r="CE352" s="47"/>
      <c r="CF352" s="47"/>
      <c r="CG352" s="47"/>
      <c r="CH352" s="47"/>
      <c r="CI352" s="47"/>
      <c r="CJ352" s="47"/>
      <c r="CK352" s="47"/>
      <c r="CL352" s="47"/>
      <c r="CM352" s="47"/>
      <c r="CN352" s="47"/>
      <c r="CO352" s="47"/>
      <c r="CP352" s="47"/>
      <c r="CQ352" s="47"/>
      <c r="CR352" s="47"/>
      <c r="CS352" s="47"/>
      <c r="CT352" s="47"/>
      <c r="CU352" s="47"/>
      <c r="CV352" s="47"/>
      <c r="CW352" s="47"/>
      <c r="CX352" s="47"/>
      <c r="CY352" s="47"/>
      <c r="CZ352" s="47"/>
      <c r="DA352" s="47"/>
      <c r="DB352" s="47"/>
      <c r="DC352" s="47"/>
      <c r="DD352" s="47"/>
      <c r="DE352" s="47"/>
      <c r="DF352" s="47"/>
      <c r="DG352" s="47"/>
      <c r="DH352" s="47"/>
      <c r="DI352" s="47"/>
      <c r="DJ352" s="47"/>
      <c r="DK352" s="47"/>
      <c r="DL352" s="47"/>
    </row>
    <row r="353" spans="29:116" x14ac:dyDescent="0.2">
      <c r="AC353" s="11"/>
      <c r="AD353" s="5"/>
      <c r="AE353" s="5"/>
      <c r="AF353" s="47"/>
      <c r="AG353" s="47"/>
      <c r="AH353" s="47"/>
      <c r="AI353" s="47"/>
      <c r="AJ353" s="47"/>
      <c r="AK353" s="47"/>
      <c r="AL353" s="47"/>
      <c r="AM353" s="47"/>
      <c r="AN353" s="47"/>
      <c r="AO353" s="47"/>
      <c r="AP353" s="47"/>
      <c r="AQ353" s="47"/>
      <c r="AR353" s="47"/>
      <c r="AS353" s="47"/>
      <c r="AT353" s="47"/>
      <c r="AU353" s="47"/>
      <c r="AV353" s="47"/>
      <c r="AW353" s="47"/>
      <c r="AX353" s="47"/>
      <c r="AY353" s="47"/>
      <c r="AZ353" s="47"/>
      <c r="BA353" s="47"/>
      <c r="BB353" s="47"/>
      <c r="BC353" s="47"/>
      <c r="BD353" s="47"/>
      <c r="BE353" s="47"/>
      <c r="BF353" s="47"/>
      <c r="BG353" s="47"/>
      <c r="BH353" s="47"/>
      <c r="BI353" s="47"/>
      <c r="BJ353" s="47"/>
      <c r="BK353" s="47"/>
      <c r="BL353" s="47"/>
      <c r="BM353" s="47"/>
      <c r="BN353" s="47"/>
      <c r="BO353" s="47"/>
      <c r="BP353" s="47"/>
      <c r="BQ353" s="47"/>
      <c r="BR353" s="47"/>
      <c r="BS353" s="47"/>
      <c r="BT353" s="47"/>
      <c r="BU353" s="47"/>
      <c r="BV353" s="47"/>
      <c r="BW353" s="47"/>
      <c r="BX353" s="47"/>
      <c r="BY353" s="47"/>
      <c r="BZ353" s="47"/>
      <c r="CA353" s="47"/>
      <c r="CB353" s="47"/>
      <c r="CC353" s="47"/>
      <c r="CD353" s="47"/>
      <c r="CE353" s="47"/>
      <c r="CF353" s="47"/>
      <c r="CG353" s="47"/>
      <c r="CH353" s="47"/>
      <c r="CI353" s="47"/>
      <c r="CJ353" s="47"/>
      <c r="CK353" s="47"/>
      <c r="CL353" s="47"/>
      <c r="CM353" s="47"/>
      <c r="CN353" s="47"/>
      <c r="CO353" s="47"/>
      <c r="CP353" s="47"/>
      <c r="CQ353" s="47"/>
      <c r="CR353" s="47"/>
      <c r="CS353" s="47"/>
      <c r="CT353" s="47"/>
      <c r="CU353" s="47"/>
      <c r="CV353" s="47"/>
      <c r="CW353" s="47"/>
      <c r="CX353" s="47"/>
      <c r="CY353" s="47"/>
      <c r="CZ353" s="47"/>
      <c r="DA353" s="47"/>
      <c r="DB353" s="47"/>
      <c r="DC353" s="47"/>
      <c r="DD353" s="47"/>
      <c r="DE353" s="47"/>
      <c r="DF353" s="47"/>
      <c r="DG353" s="47"/>
      <c r="DH353" s="47"/>
      <c r="DI353" s="47"/>
      <c r="DJ353" s="47"/>
      <c r="DK353" s="47"/>
      <c r="DL353" s="47"/>
    </row>
    <row r="354" spans="29:116" x14ac:dyDescent="0.2">
      <c r="AC354" s="11"/>
      <c r="AD354" s="5"/>
      <c r="AE354" s="5"/>
      <c r="AF354" s="47"/>
      <c r="AG354" s="47"/>
      <c r="AH354" s="47"/>
      <c r="AI354" s="47"/>
      <c r="AJ354" s="47"/>
      <c r="AK354" s="47"/>
      <c r="AL354" s="47"/>
      <c r="AM354" s="47"/>
      <c r="AN354" s="47"/>
      <c r="AO354" s="47"/>
      <c r="AP354" s="47"/>
      <c r="AQ354" s="47"/>
      <c r="AR354" s="47"/>
      <c r="AS354" s="47"/>
      <c r="AT354" s="47"/>
      <c r="AU354" s="47"/>
      <c r="AV354" s="47"/>
      <c r="AW354" s="47"/>
      <c r="AX354" s="47"/>
      <c r="AY354" s="47"/>
      <c r="AZ354" s="47"/>
      <c r="BA354" s="47"/>
      <c r="BB354" s="47"/>
      <c r="BC354" s="47"/>
      <c r="BD354" s="47"/>
      <c r="BE354" s="47"/>
      <c r="BF354" s="47"/>
      <c r="BG354" s="47"/>
      <c r="BH354" s="47"/>
      <c r="BI354" s="47"/>
      <c r="BJ354" s="47"/>
      <c r="BK354" s="47"/>
      <c r="BL354" s="47"/>
      <c r="BM354" s="47"/>
      <c r="BN354" s="47"/>
      <c r="BO354" s="47"/>
      <c r="BP354" s="47"/>
      <c r="BQ354" s="47"/>
      <c r="BR354" s="47"/>
      <c r="BS354" s="47"/>
      <c r="BT354" s="47"/>
      <c r="BU354" s="47"/>
      <c r="BV354" s="47"/>
      <c r="BW354" s="47"/>
      <c r="BX354" s="47"/>
      <c r="BY354" s="47"/>
      <c r="BZ354" s="47"/>
      <c r="CA354" s="47"/>
      <c r="CB354" s="47"/>
      <c r="CC354" s="47"/>
      <c r="CD354" s="47"/>
      <c r="CE354" s="47"/>
      <c r="CF354" s="47"/>
      <c r="CG354" s="47"/>
      <c r="CH354" s="47"/>
      <c r="CI354" s="47"/>
      <c r="CJ354" s="47"/>
      <c r="CK354" s="47"/>
      <c r="CL354" s="47"/>
      <c r="CM354" s="47"/>
      <c r="CN354" s="47"/>
      <c r="CO354" s="47"/>
      <c r="CP354" s="47"/>
      <c r="CQ354" s="47"/>
      <c r="CR354" s="47"/>
      <c r="CS354" s="47"/>
      <c r="CT354" s="47"/>
      <c r="CU354" s="47"/>
      <c r="CV354" s="47"/>
      <c r="CW354" s="47"/>
      <c r="CX354" s="47"/>
      <c r="CY354" s="47"/>
      <c r="CZ354" s="47"/>
      <c r="DA354" s="47"/>
      <c r="DB354" s="47"/>
      <c r="DC354" s="47"/>
      <c r="DD354" s="47"/>
      <c r="DE354" s="47"/>
      <c r="DF354" s="47"/>
      <c r="DG354" s="47"/>
      <c r="DH354" s="47"/>
      <c r="DI354" s="47"/>
      <c r="DJ354" s="47"/>
      <c r="DK354" s="47"/>
      <c r="DL354" s="47"/>
    </row>
    <row r="355" spans="29:116" x14ac:dyDescent="0.2">
      <c r="AC355" s="11"/>
      <c r="AD355" s="5"/>
      <c r="AE355" s="5"/>
      <c r="AF355" s="47"/>
      <c r="AG355" s="47"/>
      <c r="AH355" s="47"/>
      <c r="AI355" s="47"/>
      <c r="AJ355" s="47"/>
      <c r="AK355" s="47"/>
      <c r="AL355" s="47"/>
      <c r="AM355" s="47"/>
      <c r="AN355" s="47"/>
      <c r="AO355" s="47"/>
      <c r="AP355" s="47"/>
      <c r="AQ355" s="47"/>
      <c r="AR355" s="47"/>
      <c r="AS355" s="47"/>
      <c r="AT355" s="47"/>
      <c r="AU355" s="47"/>
      <c r="AV355" s="47"/>
      <c r="AW355" s="47"/>
      <c r="AX355" s="47"/>
      <c r="AY355" s="47"/>
      <c r="AZ355" s="47"/>
      <c r="BA355" s="47"/>
      <c r="BB355" s="47"/>
      <c r="BC355" s="47"/>
      <c r="BD355" s="47"/>
      <c r="BE355" s="47"/>
      <c r="BF355" s="47"/>
      <c r="BG355" s="47"/>
      <c r="BH355" s="47"/>
      <c r="BI355" s="47"/>
      <c r="BJ355" s="47"/>
      <c r="BK355" s="47"/>
      <c r="BL355" s="47"/>
      <c r="BM355" s="47"/>
      <c r="BN355" s="47"/>
      <c r="BO355" s="47"/>
      <c r="BP355" s="47"/>
      <c r="BQ355" s="47"/>
      <c r="BR355" s="47"/>
      <c r="BS355" s="47"/>
      <c r="BT355" s="47"/>
      <c r="BU355" s="47"/>
      <c r="BV355" s="47"/>
      <c r="BW355" s="47"/>
      <c r="BX355" s="47"/>
      <c r="BY355" s="47"/>
      <c r="BZ355" s="47"/>
      <c r="CA355" s="47"/>
      <c r="CB355" s="47"/>
      <c r="CC355" s="47"/>
      <c r="CD355" s="47"/>
      <c r="CE355" s="47"/>
      <c r="CF355" s="47"/>
      <c r="CG355" s="47"/>
      <c r="CH355" s="47"/>
      <c r="CI355" s="47"/>
      <c r="CJ355" s="47"/>
      <c r="CK355" s="47"/>
      <c r="CL355" s="47"/>
      <c r="CM355" s="47"/>
      <c r="CN355" s="47"/>
      <c r="CO355" s="47"/>
      <c r="CP355" s="47"/>
      <c r="CQ355" s="47"/>
      <c r="CR355" s="47"/>
      <c r="CS355" s="47"/>
      <c r="CT355" s="47"/>
      <c r="CU355" s="47"/>
      <c r="CV355" s="47"/>
      <c r="CW355" s="47"/>
      <c r="CX355" s="47"/>
      <c r="CY355" s="47"/>
      <c r="CZ355" s="47"/>
      <c r="DA355" s="47"/>
      <c r="DB355" s="47"/>
      <c r="DC355" s="47"/>
      <c r="DD355" s="47"/>
      <c r="DE355" s="47"/>
      <c r="DF355" s="47"/>
      <c r="DG355" s="47"/>
      <c r="DH355" s="47"/>
      <c r="DI355" s="47"/>
      <c r="DJ355" s="47"/>
      <c r="DK355" s="47"/>
      <c r="DL355" s="47"/>
    </row>
    <row r="356" spans="29:116" x14ac:dyDescent="0.2">
      <c r="AC356" s="11"/>
      <c r="AD356" s="5"/>
      <c r="AE356" s="5"/>
      <c r="AF356" s="47"/>
      <c r="AG356" s="47"/>
      <c r="AH356" s="47"/>
      <c r="AI356" s="47"/>
      <c r="AJ356" s="47"/>
      <c r="AK356" s="47"/>
      <c r="AL356" s="47"/>
      <c r="AM356" s="47"/>
      <c r="AN356" s="47"/>
      <c r="AO356" s="47"/>
      <c r="AP356" s="47"/>
      <c r="AQ356" s="47"/>
      <c r="AR356" s="47"/>
      <c r="AS356" s="47"/>
      <c r="AT356" s="47"/>
      <c r="AU356" s="47"/>
      <c r="AV356" s="47"/>
      <c r="AW356" s="47"/>
      <c r="AX356" s="47"/>
      <c r="AY356" s="47"/>
      <c r="AZ356" s="47"/>
      <c r="BA356" s="47"/>
      <c r="BB356" s="47"/>
      <c r="BC356" s="47"/>
      <c r="BD356" s="47"/>
      <c r="BE356" s="47"/>
      <c r="BF356" s="47"/>
      <c r="BG356" s="47"/>
      <c r="BH356" s="47"/>
      <c r="BI356" s="47"/>
      <c r="BJ356" s="47"/>
      <c r="BK356" s="47"/>
      <c r="BL356" s="47"/>
      <c r="BM356" s="47"/>
      <c r="BN356" s="47"/>
      <c r="BO356" s="47"/>
      <c r="BP356" s="47"/>
      <c r="BQ356" s="47"/>
      <c r="BR356" s="47"/>
      <c r="BS356" s="47"/>
      <c r="BT356" s="47"/>
      <c r="BU356" s="47"/>
      <c r="BV356" s="47"/>
      <c r="BW356" s="47"/>
      <c r="BX356" s="47"/>
      <c r="BY356" s="47"/>
      <c r="BZ356" s="47"/>
      <c r="CA356" s="47"/>
      <c r="CB356" s="47"/>
      <c r="CC356" s="47"/>
      <c r="CD356" s="47"/>
      <c r="CE356" s="47"/>
      <c r="CF356" s="47"/>
      <c r="CG356" s="47"/>
      <c r="CH356" s="47"/>
      <c r="CI356" s="47"/>
      <c r="CJ356" s="47"/>
      <c r="CK356" s="47"/>
      <c r="CL356" s="47"/>
      <c r="CM356" s="47"/>
      <c r="CN356" s="47"/>
      <c r="CO356" s="47"/>
      <c r="CP356" s="47"/>
      <c r="CQ356" s="47"/>
      <c r="CR356" s="47"/>
      <c r="CS356" s="47"/>
      <c r="CT356" s="47"/>
      <c r="CU356" s="47"/>
      <c r="CV356" s="47"/>
      <c r="CW356" s="47"/>
      <c r="CX356" s="47"/>
      <c r="CY356" s="47"/>
      <c r="CZ356" s="47"/>
      <c r="DA356" s="47"/>
      <c r="DB356" s="47"/>
      <c r="DC356" s="47"/>
      <c r="DD356" s="47"/>
      <c r="DE356" s="47"/>
      <c r="DF356" s="47"/>
      <c r="DG356" s="47"/>
      <c r="DH356" s="47"/>
      <c r="DI356" s="47"/>
      <c r="DJ356" s="47"/>
      <c r="DK356" s="47"/>
      <c r="DL356" s="47"/>
    </row>
    <row r="357" spans="29:116" x14ac:dyDescent="0.2">
      <c r="AC357" s="11"/>
      <c r="AD357" s="5"/>
      <c r="AE357" s="5"/>
      <c r="AF357" s="47"/>
      <c r="AG357" s="47"/>
      <c r="AH357" s="47"/>
      <c r="AI357" s="47"/>
      <c r="AJ357" s="47"/>
      <c r="AK357" s="47"/>
      <c r="AL357" s="47"/>
      <c r="AM357" s="47"/>
      <c r="AN357" s="47"/>
      <c r="AO357" s="47"/>
      <c r="AP357" s="47"/>
      <c r="AQ357" s="47"/>
      <c r="AR357" s="47"/>
      <c r="AS357" s="47"/>
      <c r="AT357" s="47"/>
      <c r="AU357" s="47"/>
      <c r="AV357" s="47"/>
      <c r="AW357" s="47"/>
      <c r="AX357" s="47"/>
      <c r="AY357" s="47"/>
      <c r="AZ357" s="47"/>
      <c r="BA357" s="47"/>
      <c r="BB357" s="47"/>
      <c r="BC357" s="47"/>
      <c r="BD357" s="47"/>
      <c r="BE357" s="47"/>
      <c r="BF357" s="47"/>
      <c r="BG357" s="47"/>
      <c r="BH357" s="47"/>
      <c r="BI357" s="47"/>
      <c r="BJ357" s="47"/>
      <c r="BK357" s="47"/>
      <c r="BL357" s="47"/>
      <c r="BM357" s="47"/>
      <c r="BN357" s="47"/>
      <c r="BO357" s="47"/>
      <c r="BP357" s="47"/>
      <c r="BQ357" s="47"/>
      <c r="BR357" s="47"/>
      <c r="BS357" s="47"/>
      <c r="BT357" s="47"/>
      <c r="BU357" s="47"/>
      <c r="BV357" s="47"/>
      <c r="BW357" s="47"/>
      <c r="BX357" s="47"/>
      <c r="BY357" s="47"/>
      <c r="BZ357" s="47"/>
      <c r="CA357" s="47"/>
      <c r="CB357" s="47"/>
      <c r="CC357" s="47"/>
      <c r="CD357" s="47"/>
      <c r="CE357" s="47"/>
      <c r="CF357" s="47"/>
      <c r="CG357" s="47"/>
      <c r="CH357" s="47"/>
      <c r="CI357" s="47"/>
      <c r="CJ357" s="47"/>
      <c r="CK357" s="47"/>
      <c r="CL357" s="47"/>
      <c r="CM357" s="47"/>
      <c r="CN357" s="47"/>
      <c r="CO357" s="47"/>
      <c r="CP357" s="47"/>
      <c r="CQ357" s="47"/>
      <c r="CR357" s="47"/>
      <c r="CS357" s="47"/>
      <c r="CT357" s="47"/>
      <c r="CU357" s="47"/>
      <c r="CV357" s="47"/>
      <c r="CW357" s="47"/>
      <c r="CX357" s="47"/>
      <c r="CY357" s="47"/>
      <c r="CZ357" s="47"/>
      <c r="DA357" s="47"/>
      <c r="DB357" s="47"/>
      <c r="DC357" s="47"/>
      <c r="DD357" s="47"/>
      <c r="DE357" s="47"/>
      <c r="DF357" s="47"/>
      <c r="DG357" s="47"/>
      <c r="DH357" s="47"/>
      <c r="DI357" s="47"/>
      <c r="DJ357" s="47"/>
      <c r="DK357" s="47"/>
      <c r="DL357" s="47"/>
    </row>
    <row r="358" spans="29:116" x14ac:dyDescent="0.2">
      <c r="AC358" s="11"/>
      <c r="AD358" s="5"/>
      <c r="AE358" s="5"/>
      <c r="AF358" s="47"/>
      <c r="AG358" s="47"/>
      <c r="AH358" s="47"/>
      <c r="AI358" s="47"/>
      <c r="AJ358" s="47"/>
      <c r="AK358" s="47"/>
      <c r="AL358" s="47"/>
      <c r="AM358" s="47"/>
      <c r="AN358" s="47"/>
      <c r="AO358" s="47"/>
      <c r="AP358" s="47"/>
      <c r="AQ358" s="47"/>
      <c r="AR358" s="47"/>
      <c r="AS358" s="47"/>
      <c r="AT358" s="47"/>
      <c r="AU358" s="47"/>
      <c r="AV358" s="47"/>
      <c r="AW358" s="47"/>
      <c r="AX358" s="47"/>
      <c r="AY358" s="47"/>
      <c r="AZ358" s="47"/>
      <c r="BA358" s="47"/>
      <c r="BB358" s="47"/>
      <c r="BC358" s="47"/>
      <c r="BD358" s="47"/>
      <c r="BE358" s="47"/>
      <c r="BF358" s="47"/>
      <c r="BG358" s="47"/>
      <c r="BH358" s="47"/>
      <c r="BI358" s="47"/>
      <c r="BJ358" s="47"/>
      <c r="BK358" s="47"/>
      <c r="BL358" s="47"/>
      <c r="BM358" s="47"/>
      <c r="BN358" s="47"/>
      <c r="BO358" s="47"/>
      <c r="BP358" s="47"/>
      <c r="BQ358" s="47"/>
      <c r="BR358" s="47"/>
      <c r="BS358" s="47"/>
      <c r="BT358" s="47"/>
      <c r="BU358" s="47"/>
      <c r="BV358" s="47"/>
      <c r="BW358" s="47"/>
      <c r="BX358" s="47"/>
      <c r="BY358" s="47"/>
      <c r="BZ358" s="47"/>
      <c r="CA358" s="47"/>
      <c r="CB358" s="47"/>
      <c r="CC358" s="47"/>
      <c r="CD358" s="47"/>
      <c r="CE358" s="47"/>
      <c r="CF358" s="47"/>
      <c r="CG358" s="47"/>
      <c r="CH358" s="47"/>
      <c r="CI358" s="47"/>
      <c r="CJ358" s="47"/>
      <c r="CK358" s="47"/>
      <c r="CL358" s="47"/>
      <c r="CM358" s="47"/>
      <c r="CN358" s="47"/>
      <c r="CO358" s="47"/>
      <c r="CP358" s="47"/>
      <c r="CQ358" s="47"/>
      <c r="CR358" s="47"/>
      <c r="CS358" s="47"/>
      <c r="CT358" s="47"/>
      <c r="CU358" s="47"/>
      <c r="CV358" s="47"/>
      <c r="CW358" s="47"/>
      <c r="CX358" s="47"/>
      <c r="CY358" s="47"/>
      <c r="CZ358" s="47"/>
      <c r="DA358" s="47"/>
      <c r="DB358" s="47"/>
      <c r="DC358" s="47"/>
      <c r="DD358" s="47"/>
      <c r="DE358" s="47"/>
      <c r="DF358" s="47"/>
      <c r="DG358" s="47"/>
      <c r="DH358" s="47"/>
      <c r="DI358" s="47"/>
      <c r="DJ358" s="47"/>
      <c r="DK358" s="47"/>
      <c r="DL358" s="47"/>
    </row>
    <row r="359" spans="29:116" x14ac:dyDescent="0.2">
      <c r="AC359" s="11"/>
      <c r="AD359" s="5"/>
      <c r="AE359" s="5"/>
      <c r="AF359" s="47"/>
      <c r="AG359" s="47"/>
      <c r="AH359" s="47"/>
      <c r="AI359" s="47"/>
      <c r="AJ359" s="47"/>
      <c r="AK359" s="47"/>
      <c r="AL359" s="47"/>
      <c r="AM359" s="47"/>
      <c r="AN359" s="47"/>
      <c r="AO359" s="47"/>
      <c r="AP359" s="47"/>
      <c r="AQ359" s="47"/>
      <c r="AR359" s="47"/>
      <c r="AS359" s="47"/>
      <c r="AT359" s="47"/>
      <c r="AU359" s="47"/>
      <c r="AV359" s="47"/>
      <c r="AW359" s="47"/>
      <c r="AX359" s="47"/>
      <c r="AY359" s="47"/>
      <c r="AZ359" s="47"/>
      <c r="BA359" s="47"/>
      <c r="BB359" s="47"/>
      <c r="BC359" s="47"/>
      <c r="BD359" s="47"/>
      <c r="BE359" s="47"/>
      <c r="BF359" s="47"/>
      <c r="BG359" s="47"/>
      <c r="BH359" s="47"/>
      <c r="BI359" s="47"/>
      <c r="BJ359" s="47"/>
      <c r="BK359" s="47"/>
      <c r="BL359" s="47"/>
      <c r="BM359" s="47"/>
      <c r="BN359" s="47"/>
      <c r="BO359" s="47"/>
      <c r="BP359" s="47"/>
      <c r="BQ359" s="47"/>
      <c r="BR359" s="47"/>
      <c r="BS359" s="47"/>
      <c r="BT359" s="47"/>
      <c r="BU359" s="47"/>
      <c r="BV359" s="47"/>
      <c r="BW359" s="47"/>
      <c r="BX359" s="47"/>
      <c r="BY359" s="47"/>
      <c r="BZ359" s="47"/>
      <c r="CA359" s="47"/>
      <c r="CB359" s="47"/>
      <c r="CC359" s="47"/>
      <c r="CD359" s="47"/>
      <c r="CE359" s="47"/>
      <c r="CF359" s="47"/>
      <c r="CG359" s="47"/>
      <c r="CH359" s="47"/>
      <c r="CI359" s="47"/>
      <c r="CJ359" s="47"/>
      <c r="CK359" s="47"/>
      <c r="CL359" s="47"/>
      <c r="CM359" s="47"/>
      <c r="CN359" s="47"/>
      <c r="CO359" s="47"/>
      <c r="CP359" s="47"/>
      <c r="CQ359" s="47"/>
      <c r="CR359" s="47"/>
      <c r="CS359" s="47"/>
      <c r="CT359" s="47"/>
      <c r="CU359" s="47"/>
      <c r="CV359" s="47"/>
      <c r="CW359" s="47"/>
      <c r="CX359" s="47"/>
      <c r="CY359" s="47"/>
      <c r="CZ359" s="47"/>
      <c r="DA359" s="47"/>
      <c r="DB359" s="47"/>
      <c r="DC359" s="47"/>
      <c r="DD359" s="47"/>
      <c r="DE359" s="47"/>
      <c r="DF359" s="47"/>
      <c r="DG359" s="47"/>
      <c r="DH359" s="47"/>
      <c r="DI359" s="47"/>
      <c r="DJ359" s="47"/>
      <c r="DK359" s="47"/>
      <c r="DL359" s="47"/>
    </row>
    <row r="360" spans="29:116" x14ac:dyDescent="0.2">
      <c r="AC360" s="11"/>
      <c r="AD360" s="5"/>
      <c r="AE360" s="5"/>
      <c r="AF360" s="47"/>
      <c r="AG360" s="47"/>
      <c r="AH360" s="47"/>
      <c r="AI360" s="47"/>
      <c r="AJ360" s="47"/>
      <c r="AK360" s="47"/>
      <c r="AL360" s="47"/>
      <c r="AM360" s="47"/>
      <c r="AN360" s="47"/>
      <c r="AO360" s="47"/>
      <c r="AP360" s="47"/>
      <c r="AQ360" s="47"/>
      <c r="AR360" s="47"/>
      <c r="AS360" s="47"/>
      <c r="AT360" s="47"/>
      <c r="AU360" s="47"/>
      <c r="AV360" s="47"/>
      <c r="AW360" s="47"/>
      <c r="AX360" s="47"/>
      <c r="AY360" s="47"/>
      <c r="AZ360" s="47"/>
      <c r="BA360" s="47"/>
      <c r="BB360" s="47"/>
      <c r="BC360" s="47"/>
      <c r="BD360" s="47"/>
      <c r="BE360" s="47"/>
      <c r="BF360" s="47"/>
      <c r="BG360" s="47"/>
      <c r="BH360" s="47"/>
      <c r="BI360" s="47"/>
      <c r="BJ360" s="47"/>
      <c r="BK360" s="47"/>
      <c r="BL360" s="47"/>
      <c r="BM360" s="47"/>
      <c r="BN360" s="47"/>
      <c r="BO360" s="47"/>
      <c r="BP360" s="47"/>
      <c r="BQ360" s="47"/>
      <c r="BR360" s="47"/>
      <c r="BS360" s="47"/>
      <c r="BT360" s="47"/>
      <c r="BU360" s="47"/>
      <c r="BV360" s="47"/>
      <c r="BW360" s="47"/>
      <c r="BX360" s="47"/>
      <c r="BY360" s="47"/>
      <c r="BZ360" s="47"/>
      <c r="CA360" s="47"/>
      <c r="CB360" s="47"/>
      <c r="CC360" s="47"/>
      <c r="CD360" s="47"/>
      <c r="CE360" s="47"/>
      <c r="CF360" s="47"/>
      <c r="CG360" s="47"/>
      <c r="CH360" s="47"/>
      <c r="CI360" s="47"/>
      <c r="CJ360" s="47"/>
      <c r="CK360" s="47"/>
      <c r="CL360" s="47"/>
      <c r="CM360" s="47"/>
      <c r="CN360" s="47"/>
      <c r="CO360" s="47"/>
      <c r="CP360" s="47"/>
      <c r="CQ360" s="47"/>
      <c r="CR360" s="47"/>
      <c r="CS360" s="47"/>
      <c r="CT360" s="47"/>
      <c r="CU360" s="47"/>
      <c r="CV360" s="47"/>
      <c r="CW360" s="47"/>
      <c r="CX360" s="47"/>
      <c r="CY360" s="47"/>
      <c r="CZ360" s="47"/>
      <c r="DA360" s="47"/>
      <c r="DB360" s="47"/>
      <c r="DC360" s="47"/>
      <c r="DD360" s="47"/>
      <c r="DE360" s="47"/>
      <c r="DF360" s="47"/>
      <c r="DG360" s="47"/>
      <c r="DH360" s="47"/>
      <c r="DI360" s="47"/>
      <c r="DJ360" s="47"/>
      <c r="DK360" s="47"/>
      <c r="DL360" s="47"/>
    </row>
    <row r="361" spans="29:116" x14ac:dyDescent="0.2">
      <c r="AC361" s="11"/>
      <c r="AD361" s="5"/>
      <c r="AE361" s="5"/>
      <c r="AF361" s="47"/>
      <c r="AG361" s="47"/>
      <c r="AH361" s="47"/>
      <c r="AI361" s="47"/>
      <c r="AJ361" s="47"/>
      <c r="AK361" s="47"/>
      <c r="AL361" s="47"/>
      <c r="AM361" s="47"/>
      <c r="AN361" s="47"/>
      <c r="AO361" s="47"/>
      <c r="AP361" s="47"/>
      <c r="AQ361" s="47"/>
      <c r="AR361" s="47"/>
      <c r="AS361" s="47"/>
      <c r="AT361" s="47"/>
      <c r="AU361" s="47"/>
      <c r="AV361" s="47"/>
      <c r="AW361" s="47"/>
      <c r="AX361" s="47"/>
      <c r="AY361" s="47"/>
      <c r="AZ361" s="47"/>
      <c r="BA361" s="47"/>
      <c r="BB361" s="47"/>
      <c r="BC361" s="47"/>
      <c r="BD361" s="47"/>
      <c r="BE361" s="47"/>
      <c r="BF361" s="47"/>
      <c r="BG361" s="47"/>
      <c r="BH361" s="47"/>
      <c r="BI361" s="47"/>
      <c r="BJ361" s="47"/>
      <c r="BK361" s="47"/>
      <c r="BL361" s="47"/>
      <c r="BM361" s="47"/>
      <c r="BN361" s="47"/>
      <c r="BO361" s="47"/>
      <c r="BP361" s="47"/>
      <c r="BQ361" s="47"/>
      <c r="BR361" s="47"/>
      <c r="BS361" s="47"/>
      <c r="BT361" s="47"/>
      <c r="BU361" s="47"/>
      <c r="BV361" s="47"/>
      <c r="BW361" s="47"/>
      <c r="BX361" s="47"/>
      <c r="BY361" s="47"/>
      <c r="BZ361" s="47"/>
      <c r="CA361" s="47"/>
      <c r="CB361" s="47"/>
      <c r="CC361" s="47"/>
      <c r="CD361" s="47"/>
      <c r="CE361" s="47"/>
      <c r="CF361" s="47"/>
      <c r="CG361" s="47"/>
      <c r="CH361" s="47"/>
      <c r="CI361" s="47"/>
      <c r="CJ361" s="47"/>
      <c r="CK361" s="47"/>
      <c r="CL361" s="47"/>
      <c r="CM361" s="47"/>
      <c r="CN361" s="47"/>
      <c r="CO361" s="47"/>
      <c r="CP361" s="47"/>
      <c r="CQ361" s="47"/>
      <c r="CR361" s="47"/>
      <c r="CS361" s="47"/>
      <c r="CT361" s="47"/>
      <c r="CU361" s="47"/>
      <c r="CV361" s="47"/>
      <c r="CW361" s="47"/>
      <c r="CX361" s="47"/>
      <c r="CY361" s="47"/>
      <c r="CZ361" s="47"/>
      <c r="DA361" s="47"/>
      <c r="DB361" s="47"/>
      <c r="DC361" s="47"/>
      <c r="DD361" s="47"/>
      <c r="DE361" s="47"/>
      <c r="DF361" s="47"/>
      <c r="DG361" s="47"/>
      <c r="DH361" s="47"/>
      <c r="DI361" s="47"/>
      <c r="DJ361" s="47"/>
      <c r="DK361" s="47"/>
      <c r="DL361" s="47"/>
    </row>
    <row r="362" spans="29:116" x14ac:dyDescent="0.2">
      <c r="AC362" s="11"/>
      <c r="AD362" s="5"/>
      <c r="AE362" s="5"/>
      <c r="AF362" s="47"/>
      <c r="AG362" s="47"/>
      <c r="AH362" s="47"/>
      <c r="AI362" s="47"/>
      <c r="AJ362" s="47"/>
      <c r="AK362" s="47"/>
      <c r="AL362" s="47"/>
      <c r="AM362" s="47"/>
      <c r="AN362" s="47"/>
      <c r="AO362" s="47"/>
      <c r="AP362" s="47"/>
      <c r="AQ362" s="47"/>
      <c r="AR362" s="47"/>
      <c r="AS362" s="47"/>
      <c r="AT362" s="47"/>
      <c r="AU362" s="47"/>
      <c r="AV362" s="47"/>
      <c r="AW362" s="47"/>
      <c r="AX362" s="47"/>
      <c r="AY362" s="47"/>
      <c r="AZ362" s="47"/>
      <c r="BA362" s="47"/>
      <c r="BB362" s="47"/>
      <c r="BC362" s="47"/>
      <c r="BD362" s="47"/>
      <c r="BE362" s="47"/>
      <c r="BF362" s="47"/>
      <c r="BG362" s="47"/>
      <c r="BH362" s="47"/>
      <c r="BI362" s="47"/>
      <c r="BJ362" s="47"/>
      <c r="BK362" s="47"/>
      <c r="BL362" s="47"/>
      <c r="BM362" s="47"/>
      <c r="BN362" s="47"/>
      <c r="BO362" s="47"/>
      <c r="BP362" s="47"/>
      <c r="BQ362" s="47"/>
      <c r="BR362" s="47"/>
      <c r="BS362" s="47"/>
      <c r="BT362" s="47"/>
      <c r="BU362" s="47"/>
      <c r="BV362" s="47"/>
      <c r="BW362" s="47"/>
      <c r="BX362" s="47"/>
      <c r="BY362" s="47"/>
      <c r="BZ362" s="47"/>
      <c r="CA362" s="47"/>
      <c r="CB362" s="47"/>
      <c r="CC362" s="47"/>
      <c r="CD362" s="47"/>
      <c r="CE362" s="47"/>
      <c r="CF362" s="47"/>
      <c r="CG362" s="47"/>
      <c r="CH362" s="47"/>
      <c r="CI362" s="47"/>
      <c r="CJ362" s="47"/>
      <c r="CK362" s="47"/>
      <c r="CL362" s="47"/>
      <c r="CM362" s="47"/>
      <c r="CN362" s="47"/>
      <c r="CO362" s="47"/>
      <c r="CP362" s="47"/>
      <c r="CQ362" s="47"/>
      <c r="CR362" s="47"/>
      <c r="CS362" s="47"/>
      <c r="CT362" s="47"/>
      <c r="CU362" s="47"/>
      <c r="CV362" s="47"/>
      <c r="CW362" s="47"/>
      <c r="CX362" s="47"/>
      <c r="CY362" s="47"/>
      <c r="CZ362" s="47"/>
      <c r="DA362" s="47"/>
      <c r="DB362" s="47"/>
      <c r="DC362" s="47"/>
      <c r="DD362" s="47"/>
      <c r="DE362" s="47"/>
      <c r="DF362" s="47"/>
      <c r="DG362" s="47"/>
      <c r="DH362" s="47"/>
      <c r="DI362" s="47"/>
      <c r="DJ362" s="47"/>
      <c r="DK362" s="47"/>
      <c r="DL362" s="47"/>
    </row>
    <row r="363" spans="29:116" x14ac:dyDescent="0.2">
      <c r="AC363" s="11"/>
      <c r="AD363" s="5"/>
      <c r="AE363" s="5"/>
      <c r="AF363" s="47"/>
      <c r="AG363" s="47"/>
      <c r="AH363" s="47"/>
      <c r="AI363" s="47"/>
      <c r="AJ363" s="47"/>
      <c r="AK363" s="47"/>
      <c r="AL363" s="47"/>
      <c r="AM363" s="47"/>
      <c r="AN363" s="47"/>
      <c r="AO363" s="47"/>
      <c r="AP363" s="47"/>
      <c r="AQ363" s="47"/>
      <c r="AR363" s="47"/>
      <c r="AS363" s="47"/>
      <c r="AT363" s="47"/>
      <c r="AU363" s="47"/>
      <c r="AV363" s="47"/>
      <c r="AW363" s="47"/>
      <c r="AX363" s="47"/>
      <c r="AY363" s="47"/>
      <c r="AZ363" s="47"/>
      <c r="BA363" s="47"/>
      <c r="BB363" s="47"/>
      <c r="BC363" s="47"/>
      <c r="BD363" s="47"/>
      <c r="BE363" s="47"/>
      <c r="BF363" s="47"/>
      <c r="BG363" s="47"/>
      <c r="BH363" s="47"/>
      <c r="BI363" s="47"/>
      <c r="BJ363" s="47"/>
      <c r="BK363" s="47"/>
      <c r="BL363" s="47"/>
      <c r="BM363" s="47"/>
      <c r="BN363" s="47"/>
      <c r="BO363" s="47"/>
      <c r="BP363" s="47"/>
      <c r="BQ363" s="47"/>
      <c r="BR363" s="47"/>
      <c r="BS363" s="47"/>
      <c r="BT363" s="47"/>
      <c r="BU363" s="47"/>
      <c r="BV363" s="47"/>
      <c r="BW363" s="47"/>
      <c r="BX363" s="47"/>
      <c r="BY363" s="47"/>
      <c r="BZ363" s="47"/>
      <c r="CA363" s="47"/>
      <c r="CB363" s="47"/>
      <c r="CC363" s="47"/>
      <c r="CD363" s="47"/>
      <c r="CE363" s="47"/>
      <c r="CF363" s="47"/>
      <c r="CG363" s="47"/>
      <c r="CH363" s="47"/>
      <c r="CI363" s="47"/>
      <c r="CJ363" s="47"/>
      <c r="CK363" s="47"/>
      <c r="CL363" s="47"/>
      <c r="CM363" s="47"/>
      <c r="CN363" s="47"/>
      <c r="CO363" s="47"/>
      <c r="CP363" s="47"/>
      <c r="CQ363" s="47"/>
      <c r="CR363" s="47"/>
      <c r="CS363" s="47"/>
      <c r="CT363" s="47"/>
      <c r="CU363" s="47"/>
      <c r="CV363" s="47"/>
      <c r="CW363" s="47"/>
      <c r="CX363" s="47"/>
      <c r="CY363" s="47"/>
      <c r="CZ363" s="47"/>
      <c r="DA363" s="47"/>
      <c r="DB363" s="47"/>
      <c r="DC363" s="47"/>
      <c r="DD363" s="47"/>
      <c r="DE363" s="47"/>
      <c r="DF363" s="47"/>
      <c r="DG363" s="47"/>
      <c r="DH363" s="47"/>
      <c r="DI363" s="47"/>
      <c r="DJ363" s="47"/>
      <c r="DK363" s="47"/>
      <c r="DL363" s="47"/>
    </row>
    <row r="364" spans="29:116" x14ac:dyDescent="0.2">
      <c r="AC364" s="11"/>
      <c r="AD364" s="5"/>
      <c r="AE364" s="5"/>
      <c r="AF364" s="47"/>
      <c r="AG364" s="47"/>
      <c r="AH364" s="47"/>
      <c r="AI364" s="47"/>
      <c r="AJ364" s="47"/>
      <c r="AK364" s="47"/>
      <c r="AL364" s="47"/>
      <c r="AM364" s="47"/>
      <c r="AN364" s="47"/>
      <c r="AO364" s="47"/>
      <c r="AP364" s="47"/>
      <c r="AQ364" s="47"/>
      <c r="AR364" s="47"/>
      <c r="AS364" s="47"/>
      <c r="AT364" s="47"/>
      <c r="AU364" s="47"/>
      <c r="AV364" s="47"/>
      <c r="AW364" s="47"/>
      <c r="AX364" s="47"/>
      <c r="AY364" s="47"/>
      <c r="AZ364" s="47"/>
      <c r="BA364" s="47"/>
      <c r="BB364" s="47"/>
      <c r="BC364" s="47"/>
      <c r="BD364" s="47"/>
      <c r="BE364" s="47"/>
      <c r="BF364" s="47"/>
      <c r="BG364" s="47"/>
      <c r="BH364" s="47"/>
      <c r="BI364" s="47"/>
      <c r="BJ364" s="47"/>
      <c r="BK364" s="47"/>
      <c r="BL364" s="47"/>
      <c r="BM364" s="47"/>
      <c r="BN364" s="47"/>
      <c r="BO364" s="47"/>
      <c r="BP364" s="47"/>
      <c r="BQ364" s="47"/>
      <c r="BR364" s="47"/>
      <c r="BS364" s="47"/>
      <c r="BT364" s="47"/>
      <c r="BU364" s="47"/>
      <c r="BV364" s="47"/>
      <c r="BW364" s="47"/>
      <c r="BX364" s="47"/>
      <c r="BY364" s="47"/>
      <c r="BZ364" s="47"/>
      <c r="CA364" s="47"/>
      <c r="CB364" s="47"/>
      <c r="CC364" s="47"/>
      <c r="CD364" s="47"/>
      <c r="CE364" s="47"/>
      <c r="CF364" s="47"/>
      <c r="CG364" s="47"/>
      <c r="CH364" s="47"/>
      <c r="CI364" s="47"/>
      <c r="CJ364" s="47"/>
      <c r="CK364" s="47"/>
      <c r="CL364" s="47"/>
      <c r="CM364" s="47"/>
      <c r="CN364" s="47"/>
      <c r="CO364" s="47"/>
      <c r="CP364" s="47"/>
      <c r="CQ364" s="47"/>
      <c r="CR364" s="47"/>
      <c r="CS364" s="47"/>
      <c r="CT364" s="47"/>
      <c r="CU364" s="47"/>
      <c r="CV364" s="47"/>
      <c r="CW364" s="47"/>
      <c r="CX364" s="47"/>
      <c r="CY364" s="47"/>
      <c r="CZ364" s="47"/>
      <c r="DA364" s="47"/>
      <c r="DB364" s="47"/>
      <c r="DC364" s="47"/>
      <c r="DD364" s="47"/>
      <c r="DE364" s="47"/>
      <c r="DF364" s="47"/>
      <c r="DG364" s="47"/>
      <c r="DH364" s="47"/>
      <c r="DI364" s="47"/>
      <c r="DJ364" s="47"/>
      <c r="DK364" s="47"/>
      <c r="DL364" s="47"/>
    </row>
    <row r="365" spans="29:116" x14ac:dyDescent="0.2">
      <c r="AC365" s="11"/>
      <c r="AD365" s="5"/>
      <c r="AE365" s="5"/>
      <c r="AF365" s="47"/>
      <c r="AG365" s="47"/>
      <c r="AH365" s="47"/>
      <c r="AI365" s="47"/>
      <c r="AJ365" s="47"/>
      <c r="AK365" s="47"/>
      <c r="AL365" s="47"/>
      <c r="AM365" s="47"/>
      <c r="AN365" s="47"/>
      <c r="AO365" s="47"/>
      <c r="AP365" s="47"/>
      <c r="AQ365" s="47"/>
      <c r="AR365" s="47"/>
      <c r="AS365" s="47"/>
      <c r="AT365" s="47"/>
      <c r="AU365" s="47"/>
      <c r="AV365" s="47"/>
      <c r="AW365" s="47"/>
      <c r="AX365" s="47"/>
      <c r="AY365" s="47"/>
      <c r="AZ365" s="47"/>
      <c r="BA365" s="47"/>
      <c r="BB365" s="47"/>
      <c r="BC365" s="47"/>
      <c r="BD365" s="47"/>
      <c r="BE365" s="47"/>
      <c r="BF365" s="47"/>
      <c r="BG365" s="47"/>
      <c r="BH365" s="47"/>
      <c r="BI365" s="47"/>
      <c r="BJ365" s="47"/>
      <c r="BK365" s="47"/>
      <c r="BL365" s="47"/>
      <c r="BM365" s="47"/>
      <c r="BN365" s="47"/>
      <c r="BO365" s="47"/>
      <c r="BP365" s="47"/>
      <c r="BQ365" s="47"/>
      <c r="BR365" s="47"/>
      <c r="BS365" s="47"/>
      <c r="BT365" s="47"/>
      <c r="BU365" s="47"/>
      <c r="BV365" s="47"/>
      <c r="BW365" s="47"/>
      <c r="BX365" s="47"/>
      <c r="BY365" s="47"/>
      <c r="BZ365" s="47"/>
      <c r="CA365" s="47"/>
      <c r="CB365" s="47"/>
      <c r="CC365" s="47"/>
      <c r="CD365" s="47"/>
      <c r="CE365" s="47"/>
      <c r="CF365" s="47"/>
      <c r="CG365" s="47"/>
      <c r="CH365" s="47"/>
      <c r="CI365" s="47"/>
      <c r="CJ365" s="47"/>
      <c r="CK365" s="47"/>
      <c r="CL365" s="47"/>
      <c r="CM365" s="47"/>
      <c r="CN365" s="47"/>
      <c r="CO365" s="47"/>
      <c r="CP365" s="47"/>
      <c r="CQ365" s="47"/>
      <c r="CR365" s="47"/>
      <c r="CS365" s="47"/>
      <c r="CT365" s="47"/>
      <c r="CU365" s="47"/>
      <c r="CV365" s="47"/>
      <c r="CW365" s="47"/>
      <c r="CX365" s="47"/>
      <c r="CY365" s="47"/>
      <c r="CZ365" s="47"/>
      <c r="DA365" s="47"/>
      <c r="DB365" s="47"/>
      <c r="DC365" s="47"/>
      <c r="DD365" s="47"/>
      <c r="DE365" s="47"/>
      <c r="DF365" s="47"/>
      <c r="DG365" s="47"/>
      <c r="DH365" s="47"/>
      <c r="DI365" s="47"/>
      <c r="DJ365" s="47"/>
      <c r="DK365" s="47"/>
      <c r="DL365" s="47"/>
    </row>
    <row r="366" spans="29:116" x14ac:dyDescent="0.2">
      <c r="AC366" s="11"/>
      <c r="AD366" s="5"/>
      <c r="AE366" s="5"/>
      <c r="AF366" s="47"/>
      <c r="AG366" s="47"/>
      <c r="AH366" s="47"/>
      <c r="AI366" s="47"/>
      <c r="AJ366" s="47"/>
      <c r="AK366" s="47"/>
      <c r="AL366" s="47"/>
      <c r="AM366" s="47"/>
      <c r="AN366" s="47"/>
      <c r="AO366" s="47"/>
      <c r="AP366" s="47"/>
      <c r="AQ366" s="47"/>
      <c r="AR366" s="47"/>
      <c r="AS366" s="47"/>
      <c r="AT366" s="47"/>
      <c r="AU366" s="47"/>
      <c r="AV366" s="47"/>
      <c r="AW366" s="47"/>
      <c r="AX366" s="47"/>
      <c r="AY366" s="47"/>
      <c r="AZ366" s="47"/>
      <c r="BA366" s="47"/>
      <c r="BB366" s="47"/>
      <c r="BC366" s="47"/>
      <c r="BD366" s="47"/>
      <c r="BE366" s="47"/>
      <c r="BF366" s="47"/>
      <c r="BG366" s="47"/>
      <c r="BH366" s="47"/>
      <c r="BI366" s="47"/>
      <c r="BJ366" s="47"/>
      <c r="BK366" s="47"/>
      <c r="BL366" s="47"/>
      <c r="BM366" s="47"/>
      <c r="BN366" s="47"/>
      <c r="BO366" s="47"/>
      <c r="BP366" s="47"/>
      <c r="BQ366" s="47"/>
      <c r="BR366" s="47"/>
      <c r="BS366" s="47"/>
      <c r="BT366" s="47"/>
      <c r="BU366" s="47"/>
      <c r="BV366" s="47"/>
      <c r="BW366" s="47"/>
      <c r="BX366" s="47"/>
      <c r="BY366" s="47"/>
      <c r="BZ366" s="47"/>
      <c r="CA366" s="47"/>
      <c r="CB366" s="47"/>
      <c r="CC366" s="47"/>
      <c r="CD366" s="47"/>
      <c r="CE366" s="47"/>
      <c r="CF366" s="47"/>
      <c r="CG366" s="47"/>
      <c r="CH366" s="47"/>
      <c r="CI366" s="47"/>
      <c r="CJ366" s="47"/>
      <c r="CK366" s="47"/>
      <c r="CL366" s="47"/>
      <c r="CM366" s="47"/>
      <c r="CN366" s="47"/>
      <c r="CO366" s="47"/>
      <c r="CP366" s="47"/>
      <c r="CQ366" s="47"/>
      <c r="CR366" s="47"/>
      <c r="CS366" s="47"/>
      <c r="CT366" s="47"/>
      <c r="CU366" s="47"/>
      <c r="CV366" s="47"/>
      <c r="CW366" s="47"/>
      <c r="CX366" s="47"/>
      <c r="CY366" s="47"/>
      <c r="CZ366" s="47"/>
      <c r="DA366" s="47"/>
      <c r="DB366" s="47"/>
      <c r="DC366" s="47"/>
      <c r="DD366" s="47"/>
      <c r="DE366" s="47"/>
      <c r="DF366" s="47"/>
      <c r="DG366" s="47"/>
      <c r="DH366" s="47"/>
      <c r="DI366" s="47"/>
      <c r="DJ366" s="47"/>
      <c r="DK366" s="47"/>
      <c r="DL366" s="47"/>
    </row>
    <row r="367" spans="29:116" x14ac:dyDescent="0.2">
      <c r="AC367" s="11"/>
      <c r="AD367" s="5"/>
      <c r="AE367" s="5"/>
      <c r="AF367" s="47"/>
      <c r="AG367" s="47"/>
      <c r="AH367" s="47"/>
      <c r="AI367" s="47"/>
      <c r="AJ367" s="47"/>
      <c r="AK367" s="47"/>
      <c r="AL367" s="47"/>
      <c r="AM367" s="47"/>
      <c r="AN367" s="47"/>
      <c r="AO367" s="47"/>
      <c r="AP367" s="47"/>
      <c r="AQ367" s="47"/>
      <c r="AR367" s="47"/>
      <c r="AS367" s="47"/>
      <c r="AT367" s="47"/>
      <c r="AU367" s="47"/>
      <c r="AV367" s="47"/>
      <c r="AW367" s="47"/>
      <c r="AX367" s="47"/>
      <c r="AY367" s="47"/>
      <c r="AZ367" s="47"/>
      <c r="BA367" s="47"/>
      <c r="BB367" s="47"/>
      <c r="BC367" s="47"/>
      <c r="BD367" s="47"/>
      <c r="BE367" s="47"/>
      <c r="BF367" s="47"/>
      <c r="BG367" s="47"/>
      <c r="BH367" s="47"/>
      <c r="BI367" s="47"/>
      <c r="BJ367" s="47"/>
      <c r="BK367" s="47"/>
      <c r="BL367" s="47"/>
      <c r="BM367" s="47"/>
      <c r="BN367" s="47"/>
      <c r="BO367" s="47"/>
      <c r="BP367" s="47"/>
      <c r="BQ367" s="47"/>
      <c r="BR367" s="47"/>
      <c r="BS367" s="47"/>
      <c r="BT367" s="47"/>
      <c r="BU367" s="47"/>
      <c r="BV367" s="47"/>
      <c r="BW367" s="47"/>
      <c r="BX367" s="47"/>
      <c r="BY367" s="47"/>
      <c r="BZ367" s="47"/>
      <c r="CA367" s="47"/>
      <c r="CB367" s="47"/>
      <c r="CC367" s="47"/>
      <c r="CD367" s="47"/>
      <c r="CE367" s="47"/>
      <c r="CF367" s="47"/>
      <c r="CG367" s="47"/>
      <c r="CH367" s="47"/>
      <c r="CI367" s="47"/>
      <c r="CJ367" s="47"/>
      <c r="CK367" s="47"/>
      <c r="CL367" s="47"/>
      <c r="CM367" s="47"/>
      <c r="CN367" s="47"/>
      <c r="CO367" s="47"/>
      <c r="CP367" s="47"/>
      <c r="CQ367" s="47"/>
      <c r="CR367" s="47"/>
      <c r="CS367" s="47"/>
      <c r="CT367" s="47"/>
      <c r="CU367" s="47"/>
      <c r="CV367" s="47"/>
      <c r="CW367" s="47"/>
      <c r="CX367" s="47"/>
      <c r="CY367" s="47"/>
      <c r="CZ367" s="47"/>
      <c r="DA367" s="47"/>
      <c r="DB367" s="47"/>
      <c r="DC367" s="47"/>
      <c r="DD367" s="47"/>
      <c r="DE367" s="47"/>
      <c r="DF367" s="47"/>
      <c r="DG367" s="47"/>
      <c r="DH367" s="47"/>
      <c r="DI367" s="47"/>
      <c r="DJ367" s="47"/>
      <c r="DK367" s="47"/>
      <c r="DL367" s="47"/>
    </row>
    <row r="368" spans="29:116" x14ac:dyDescent="0.2">
      <c r="AC368" s="11"/>
      <c r="AD368" s="5"/>
      <c r="AE368" s="5"/>
      <c r="AF368" s="47"/>
      <c r="AG368" s="47"/>
      <c r="AH368" s="47"/>
      <c r="AI368" s="47"/>
      <c r="AJ368" s="47"/>
      <c r="AK368" s="47"/>
      <c r="AL368" s="47"/>
      <c r="AM368" s="47"/>
      <c r="AN368" s="47"/>
      <c r="AO368" s="47"/>
      <c r="AP368" s="47"/>
      <c r="AQ368" s="47"/>
      <c r="AR368" s="47"/>
      <c r="AS368" s="47"/>
      <c r="AT368" s="47"/>
      <c r="AU368" s="47"/>
      <c r="AV368" s="47"/>
      <c r="AW368" s="47"/>
      <c r="AX368" s="47"/>
      <c r="AY368" s="47"/>
      <c r="AZ368" s="47"/>
      <c r="BA368" s="47"/>
      <c r="BB368" s="47"/>
      <c r="BC368" s="47"/>
      <c r="BD368" s="47"/>
      <c r="BE368" s="47"/>
      <c r="BF368" s="47"/>
      <c r="BG368" s="47"/>
      <c r="BH368" s="47"/>
      <c r="BI368" s="47"/>
      <c r="BJ368" s="47"/>
      <c r="BK368" s="47"/>
      <c r="BL368" s="47"/>
      <c r="BM368" s="47"/>
      <c r="BN368" s="47"/>
      <c r="BO368" s="47"/>
      <c r="BP368" s="47"/>
      <c r="BQ368" s="47"/>
      <c r="BR368" s="47"/>
      <c r="BS368" s="47"/>
      <c r="BT368" s="47"/>
      <c r="BU368" s="47"/>
      <c r="BV368" s="47"/>
      <c r="BW368" s="47"/>
      <c r="BX368" s="47"/>
      <c r="BY368" s="47"/>
      <c r="BZ368" s="47"/>
      <c r="CA368" s="47"/>
      <c r="CB368" s="47"/>
      <c r="CC368" s="47"/>
      <c r="CD368" s="47"/>
      <c r="CE368" s="47"/>
      <c r="CF368" s="47"/>
      <c r="CG368" s="47"/>
      <c r="CH368" s="47"/>
      <c r="CI368" s="47"/>
      <c r="CJ368" s="47"/>
      <c r="CK368" s="47"/>
      <c r="CL368" s="47"/>
      <c r="CM368" s="47"/>
      <c r="CN368" s="47"/>
      <c r="CO368" s="47"/>
      <c r="CP368" s="47"/>
      <c r="CQ368" s="47"/>
      <c r="CR368" s="47"/>
      <c r="CS368" s="47"/>
      <c r="CT368" s="47"/>
      <c r="CU368" s="47"/>
      <c r="CV368" s="47"/>
      <c r="CW368" s="47"/>
      <c r="CX368" s="47"/>
      <c r="CY368" s="47"/>
      <c r="CZ368" s="47"/>
      <c r="DA368" s="47"/>
      <c r="DB368" s="47"/>
      <c r="DC368" s="47"/>
      <c r="DD368" s="47"/>
      <c r="DE368" s="47"/>
      <c r="DF368" s="47"/>
      <c r="DG368" s="47"/>
      <c r="DH368" s="47"/>
      <c r="DI368" s="47"/>
      <c r="DJ368" s="47"/>
      <c r="DK368" s="47"/>
      <c r="DL368" s="47"/>
    </row>
    <row r="369" spans="29:116" x14ac:dyDescent="0.2">
      <c r="AC369" s="11"/>
      <c r="AD369" s="5"/>
      <c r="AE369" s="5"/>
      <c r="AF369" s="47"/>
      <c r="AG369" s="47"/>
      <c r="AH369" s="47"/>
      <c r="AI369" s="47"/>
      <c r="AJ369" s="47"/>
      <c r="AK369" s="47"/>
      <c r="AL369" s="47"/>
      <c r="AM369" s="47"/>
      <c r="AN369" s="47"/>
      <c r="AO369" s="47"/>
      <c r="AP369" s="47"/>
      <c r="AQ369" s="47"/>
      <c r="AR369" s="47"/>
      <c r="AS369" s="47"/>
      <c r="AT369" s="47"/>
      <c r="AU369" s="47"/>
      <c r="AV369" s="47"/>
      <c r="AW369" s="47"/>
      <c r="AX369" s="47"/>
      <c r="AY369" s="47"/>
      <c r="AZ369" s="47"/>
      <c r="BA369" s="47"/>
      <c r="BB369" s="47"/>
      <c r="BC369" s="47"/>
      <c r="BD369" s="47"/>
      <c r="BE369" s="47"/>
      <c r="BF369" s="47"/>
      <c r="BG369" s="47"/>
      <c r="BH369" s="47"/>
      <c r="BI369" s="47"/>
      <c r="BJ369" s="47"/>
      <c r="BK369" s="47"/>
      <c r="BL369" s="47"/>
      <c r="BM369" s="47"/>
      <c r="BN369" s="47"/>
      <c r="BO369" s="47"/>
      <c r="BP369" s="47"/>
      <c r="BQ369" s="47"/>
      <c r="BR369" s="47"/>
      <c r="BS369" s="47"/>
      <c r="BT369" s="47"/>
      <c r="BU369" s="47"/>
      <c r="BV369" s="47"/>
      <c r="BW369" s="47"/>
      <c r="BX369" s="47"/>
      <c r="BY369" s="47"/>
      <c r="BZ369" s="47"/>
      <c r="CA369" s="47"/>
      <c r="CB369" s="47"/>
      <c r="CC369" s="47"/>
      <c r="CD369" s="47"/>
      <c r="CE369" s="47"/>
      <c r="CF369" s="47"/>
      <c r="CG369" s="47"/>
      <c r="CH369" s="47"/>
      <c r="CI369" s="47"/>
      <c r="CJ369" s="47"/>
      <c r="CK369" s="47"/>
      <c r="CL369" s="47"/>
      <c r="CM369" s="47"/>
      <c r="CN369" s="47"/>
      <c r="CO369" s="47"/>
      <c r="CP369" s="47"/>
      <c r="CQ369" s="47"/>
      <c r="CR369" s="47"/>
      <c r="CS369" s="47"/>
      <c r="CT369" s="47"/>
      <c r="CU369" s="47"/>
      <c r="CV369" s="47"/>
      <c r="CW369" s="47"/>
      <c r="CX369" s="47"/>
      <c r="CY369" s="47"/>
      <c r="CZ369" s="47"/>
      <c r="DA369" s="47"/>
      <c r="DB369" s="47"/>
      <c r="DC369" s="47"/>
      <c r="DD369" s="47"/>
      <c r="DE369" s="47"/>
      <c r="DF369" s="47"/>
      <c r="DG369" s="47"/>
      <c r="DH369" s="47"/>
      <c r="DI369" s="47"/>
      <c r="DJ369" s="47"/>
      <c r="DK369" s="47"/>
      <c r="DL369" s="47"/>
    </row>
    <row r="370" spans="29:116" x14ac:dyDescent="0.2">
      <c r="AC370" s="11"/>
      <c r="AD370" s="5"/>
      <c r="AE370" s="5"/>
      <c r="AF370" s="47"/>
      <c r="AG370" s="47"/>
      <c r="AH370" s="47"/>
      <c r="AI370" s="47"/>
      <c r="AJ370" s="47"/>
      <c r="AK370" s="47"/>
      <c r="AL370" s="47"/>
      <c r="AM370" s="47"/>
      <c r="AN370" s="47"/>
      <c r="AO370" s="47"/>
      <c r="AP370" s="47"/>
      <c r="AQ370" s="47"/>
      <c r="AR370" s="47"/>
      <c r="AS370" s="47"/>
      <c r="AT370" s="47"/>
      <c r="AU370" s="47"/>
      <c r="AV370" s="47"/>
      <c r="AW370" s="47"/>
      <c r="AX370" s="47"/>
      <c r="AY370" s="47"/>
      <c r="AZ370" s="47"/>
      <c r="BA370" s="47"/>
      <c r="BB370" s="47"/>
      <c r="BC370" s="47"/>
      <c r="BD370" s="47"/>
      <c r="BE370" s="47"/>
      <c r="BF370" s="47"/>
      <c r="BG370" s="47"/>
      <c r="BH370" s="47"/>
      <c r="BI370" s="47"/>
      <c r="BJ370" s="47"/>
      <c r="BK370" s="47"/>
      <c r="BL370" s="47"/>
      <c r="BM370" s="47"/>
      <c r="BN370" s="47"/>
      <c r="BO370" s="47"/>
      <c r="BP370" s="47"/>
      <c r="BQ370" s="47"/>
      <c r="BR370" s="47"/>
      <c r="BS370" s="47"/>
      <c r="BT370" s="47"/>
      <c r="BU370" s="47"/>
      <c r="BV370" s="47"/>
      <c r="BW370" s="47"/>
      <c r="BX370" s="47"/>
      <c r="BY370" s="47"/>
      <c r="BZ370" s="47"/>
      <c r="CA370" s="47"/>
      <c r="CB370" s="47"/>
      <c r="CC370" s="47"/>
      <c r="CD370" s="47"/>
      <c r="CE370" s="47"/>
      <c r="CF370" s="47"/>
      <c r="CG370" s="47"/>
      <c r="CH370" s="47"/>
      <c r="CI370" s="47"/>
      <c r="CJ370" s="47"/>
      <c r="CK370" s="47"/>
      <c r="CL370" s="47"/>
      <c r="CM370" s="47"/>
      <c r="CN370" s="47"/>
      <c r="CO370" s="47"/>
      <c r="CP370" s="47"/>
      <c r="CQ370" s="47"/>
      <c r="CR370" s="47"/>
      <c r="CS370" s="47"/>
      <c r="CT370" s="47"/>
      <c r="CU370" s="47"/>
      <c r="CV370" s="47"/>
      <c r="CW370" s="47"/>
      <c r="CX370" s="47"/>
      <c r="CY370" s="47"/>
      <c r="CZ370" s="47"/>
      <c r="DA370" s="47"/>
      <c r="DB370" s="47"/>
      <c r="DC370" s="47"/>
      <c r="DD370" s="47"/>
      <c r="DE370" s="47"/>
      <c r="DF370" s="47"/>
      <c r="DG370" s="47"/>
      <c r="DH370" s="47"/>
      <c r="DI370" s="47"/>
      <c r="DJ370" s="47"/>
      <c r="DK370" s="47"/>
      <c r="DL370" s="47"/>
    </row>
    <row r="371" spans="29:116" x14ac:dyDescent="0.2">
      <c r="AC371" s="11"/>
      <c r="AD371" s="5"/>
      <c r="AE371" s="5"/>
      <c r="AF371" s="47"/>
      <c r="AG371" s="47"/>
      <c r="AH371" s="47"/>
      <c r="AI371" s="47"/>
      <c r="AJ371" s="47"/>
      <c r="AK371" s="47"/>
      <c r="AL371" s="47"/>
      <c r="AM371" s="47"/>
      <c r="AN371" s="47"/>
      <c r="AO371" s="47"/>
      <c r="AP371" s="47"/>
      <c r="AQ371" s="47"/>
      <c r="AR371" s="47"/>
      <c r="AS371" s="47"/>
      <c r="AT371" s="47"/>
      <c r="AU371" s="47"/>
      <c r="AV371" s="47"/>
      <c r="AW371" s="47"/>
      <c r="AX371" s="47"/>
      <c r="AY371" s="47"/>
      <c r="AZ371" s="47"/>
      <c r="BA371" s="47"/>
      <c r="BB371" s="47"/>
      <c r="BC371" s="47"/>
      <c r="BD371" s="47"/>
      <c r="BE371" s="47"/>
      <c r="BF371" s="47"/>
      <c r="BG371" s="47"/>
      <c r="BH371" s="47"/>
      <c r="BI371" s="47"/>
      <c r="BJ371" s="47"/>
      <c r="BK371" s="47"/>
      <c r="BL371" s="47"/>
      <c r="BM371" s="47"/>
      <c r="BN371" s="47"/>
      <c r="BO371" s="47"/>
      <c r="BP371" s="47"/>
      <c r="BQ371" s="47"/>
      <c r="BR371" s="47"/>
      <c r="BS371" s="47"/>
      <c r="BT371" s="47"/>
      <c r="BU371" s="47"/>
      <c r="BV371" s="47"/>
      <c r="BW371" s="47"/>
      <c r="BX371" s="47"/>
      <c r="BY371" s="47"/>
      <c r="BZ371" s="47"/>
      <c r="CA371" s="47"/>
      <c r="CB371" s="47"/>
      <c r="CC371" s="47"/>
      <c r="CD371" s="47"/>
      <c r="CE371" s="47"/>
      <c r="CF371" s="47"/>
      <c r="CG371" s="47"/>
      <c r="CH371" s="47"/>
      <c r="CI371" s="47"/>
      <c r="CJ371" s="47"/>
      <c r="CK371" s="47"/>
      <c r="CL371" s="47"/>
      <c r="CM371" s="47"/>
      <c r="CN371" s="47"/>
      <c r="CO371" s="47"/>
      <c r="CP371" s="47"/>
      <c r="CQ371" s="47"/>
      <c r="CR371" s="47"/>
      <c r="CS371" s="47"/>
      <c r="CT371" s="47"/>
      <c r="CU371" s="47"/>
      <c r="CV371" s="47"/>
      <c r="CW371" s="47"/>
      <c r="CX371" s="47"/>
      <c r="CY371" s="47"/>
      <c r="CZ371" s="47"/>
      <c r="DA371" s="47"/>
      <c r="DB371" s="47"/>
      <c r="DC371" s="47"/>
      <c r="DD371" s="47"/>
      <c r="DE371" s="47"/>
      <c r="DF371" s="47"/>
      <c r="DG371" s="47"/>
      <c r="DH371" s="47"/>
      <c r="DI371" s="47"/>
      <c r="DJ371" s="47"/>
      <c r="DK371" s="47"/>
      <c r="DL371" s="47"/>
    </row>
    <row r="372" spans="29:116" x14ac:dyDescent="0.2">
      <c r="AC372" s="11"/>
      <c r="AD372" s="5"/>
      <c r="AE372" s="5"/>
      <c r="AF372" s="47"/>
      <c r="AG372" s="47"/>
      <c r="AH372" s="47"/>
      <c r="AI372" s="47"/>
      <c r="AJ372" s="47"/>
      <c r="AK372" s="47"/>
      <c r="AL372" s="47"/>
      <c r="AM372" s="47"/>
      <c r="AN372" s="47"/>
      <c r="AO372" s="47"/>
      <c r="AP372" s="47"/>
      <c r="AQ372" s="47"/>
      <c r="AR372" s="47"/>
      <c r="AS372" s="47"/>
      <c r="AT372" s="47"/>
      <c r="AU372" s="47"/>
      <c r="AV372" s="47"/>
      <c r="AW372" s="47"/>
      <c r="AX372" s="47"/>
      <c r="AY372" s="47"/>
      <c r="AZ372" s="47"/>
      <c r="BA372" s="47"/>
      <c r="BB372" s="47"/>
      <c r="BC372" s="47"/>
      <c r="BD372" s="47"/>
      <c r="BE372" s="47"/>
      <c r="BF372" s="47"/>
      <c r="BG372" s="47"/>
      <c r="BH372" s="47"/>
      <c r="BI372" s="47"/>
      <c r="BJ372" s="47"/>
      <c r="BK372" s="47"/>
      <c r="BL372" s="47"/>
      <c r="BM372" s="47"/>
      <c r="BN372" s="47"/>
      <c r="BO372" s="47"/>
      <c r="BP372" s="47"/>
      <c r="BQ372" s="47"/>
      <c r="BR372" s="47"/>
      <c r="BS372" s="47"/>
      <c r="BT372" s="47"/>
      <c r="BU372" s="47"/>
      <c r="BV372" s="47"/>
      <c r="BW372" s="47"/>
      <c r="BX372" s="47"/>
      <c r="BY372" s="47"/>
      <c r="BZ372" s="47"/>
      <c r="CA372" s="47"/>
      <c r="CB372" s="47"/>
      <c r="CC372" s="47"/>
      <c r="CD372" s="47"/>
      <c r="CE372" s="47"/>
      <c r="CF372" s="47"/>
      <c r="CG372" s="47"/>
      <c r="CH372" s="47"/>
      <c r="CI372" s="47"/>
      <c r="CJ372" s="47"/>
      <c r="CK372" s="47"/>
      <c r="CL372" s="47"/>
      <c r="CM372" s="47"/>
      <c r="CN372" s="47"/>
      <c r="CO372" s="47"/>
      <c r="CP372" s="47"/>
      <c r="CQ372" s="47"/>
      <c r="CR372" s="47"/>
      <c r="CS372" s="47"/>
      <c r="CT372" s="47"/>
      <c r="CU372" s="47"/>
      <c r="CV372" s="47"/>
      <c r="CW372" s="47"/>
      <c r="CX372" s="47"/>
      <c r="CY372" s="47"/>
      <c r="CZ372" s="47"/>
      <c r="DA372" s="47"/>
      <c r="DB372" s="47"/>
      <c r="DC372" s="47"/>
      <c r="DD372" s="47"/>
      <c r="DE372" s="47"/>
      <c r="DF372" s="47"/>
      <c r="DG372" s="47"/>
      <c r="DH372" s="47"/>
      <c r="DI372" s="47"/>
      <c r="DJ372" s="47"/>
      <c r="DK372" s="47"/>
      <c r="DL372" s="47"/>
    </row>
    <row r="373" spans="29:116" x14ac:dyDescent="0.2">
      <c r="AC373" s="11"/>
      <c r="AD373" s="5"/>
      <c r="AE373" s="5"/>
      <c r="AF373" s="47"/>
      <c r="AG373" s="47"/>
      <c r="AH373" s="47"/>
      <c r="AI373" s="47"/>
      <c r="AJ373" s="47"/>
      <c r="AK373" s="47"/>
      <c r="AL373" s="47"/>
      <c r="AM373" s="47"/>
      <c r="AN373" s="47"/>
      <c r="AO373" s="47"/>
      <c r="AP373" s="47"/>
      <c r="AQ373" s="47"/>
      <c r="AR373" s="47"/>
      <c r="AS373" s="47"/>
      <c r="AT373" s="47"/>
      <c r="AU373" s="47"/>
      <c r="AV373" s="47"/>
      <c r="AW373" s="47"/>
      <c r="AX373" s="47"/>
      <c r="AY373" s="47"/>
      <c r="AZ373" s="47"/>
      <c r="BA373" s="47"/>
      <c r="BB373" s="47"/>
      <c r="BC373" s="47"/>
      <c r="BD373" s="47"/>
      <c r="BE373" s="47"/>
      <c r="BF373" s="47"/>
      <c r="BG373" s="47"/>
      <c r="BH373" s="47"/>
      <c r="BI373" s="47"/>
      <c r="BJ373" s="47"/>
      <c r="BK373" s="47"/>
      <c r="BL373" s="47"/>
      <c r="BM373" s="47"/>
      <c r="BN373" s="47"/>
      <c r="BO373" s="47"/>
      <c r="BP373" s="47"/>
      <c r="BQ373" s="47"/>
      <c r="BR373" s="47"/>
      <c r="BS373" s="47"/>
      <c r="BT373" s="47"/>
      <c r="BU373" s="47"/>
      <c r="BV373" s="47"/>
      <c r="BW373" s="47"/>
      <c r="BX373" s="47"/>
      <c r="BY373" s="47"/>
      <c r="BZ373" s="47"/>
      <c r="CA373" s="47"/>
      <c r="CB373" s="47"/>
      <c r="CC373" s="47"/>
      <c r="CD373" s="47"/>
      <c r="CE373" s="47"/>
      <c r="CF373" s="47"/>
      <c r="CG373" s="47"/>
      <c r="CH373" s="47"/>
      <c r="CI373" s="47"/>
      <c r="CJ373" s="47"/>
      <c r="CK373" s="47"/>
      <c r="CL373" s="47"/>
      <c r="CM373" s="47"/>
      <c r="CN373" s="47"/>
      <c r="CO373" s="47"/>
      <c r="CP373" s="47"/>
      <c r="CQ373" s="47"/>
      <c r="CR373" s="47"/>
      <c r="CS373" s="47"/>
      <c r="CT373" s="47"/>
      <c r="CU373" s="47"/>
      <c r="CV373" s="47"/>
      <c r="CW373" s="47"/>
      <c r="CX373" s="47"/>
      <c r="CY373" s="47"/>
      <c r="CZ373" s="47"/>
      <c r="DA373" s="47"/>
      <c r="DB373" s="47"/>
      <c r="DC373" s="47"/>
      <c r="DD373" s="47"/>
      <c r="DE373" s="47"/>
      <c r="DF373" s="47"/>
      <c r="DG373" s="47"/>
      <c r="DH373" s="47"/>
      <c r="DI373" s="47"/>
      <c r="DJ373" s="47"/>
      <c r="DK373" s="47"/>
      <c r="DL373" s="47"/>
    </row>
    <row r="374" spans="29:116" x14ac:dyDescent="0.2">
      <c r="AC374" s="11"/>
      <c r="AD374" s="5"/>
      <c r="AE374" s="5"/>
      <c r="AF374" s="47"/>
      <c r="AG374" s="47"/>
      <c r="AH374" s="47"/>
      <c r="AI374" s="47"/>
      <c r="AJ374" s="47"/>
      <c r="AK374" s="47"/>
      <c r="AL374" s="47"/>
      <c r="AM374" s="47"/>
      <c r="AN374" s="47"/>
      <c r="AO374" s="47"/>
      <c r="AP374" s="47"/>
      <c r="AQ374" s="47"/>
      <c r="AR374" s="47"/>
      <c r="AS374" s="47"/>
      <c r="AT374" s="47"/>
      <c r="AU374" s="47"/>
      <c r="AV374" s="47"/>
      <c r="AW374" s="47"/>
      <c r="AX374" s="47"/>
      <c r="AY374" s="47"/>
      <c r="AZ374" s="47"/>
      <c r="BA374" s="47"/>
      <c r="BB374" s="47"/>
      <c r="BC374" s="47"/>
      <c r="BD374" s="47"/>
      <c r="BE374" s="47"/>
      <c r="BF374" s="47"/>
      <c r="BG374" s="47"/>
      <c r="BH374" s="47"/>
      <c r="BI374" s="47"/>
      <c r="BJ374" s="47"/>
      <c r="BK374" s="47"/>
      <c r="BL374" s="47"/>
      <c r="BM374" s="47"/>
      <c r="BN374" s="47"/>
      <c r="BO374" s="47"/>
      <c r="BP374" s="47"/>
      <c r="BQ374" s="47"/>
      <c r="BR374" s="47"/>
      <c r="BS374" s="47"/>
      <c r="BT374" s="47"/>
      <c r="BU374" s="47"/>
      <c r="BV374" s="47"/>
      <c r="BW374" s="47"/>
      <c r="BX374" s="47"/>
      <c r="BY374" s="47"/>
      <c r="BZ374" s="47"/>
      <c r="CA374" s="47"/>
      <c r="CB374" s="47"/>
      <c r="CC374" s="47"/>
      <c r="CD374" s="47"/>
      <c r="CE374" s="47"/>
      <c r="CF374" s="47"/>
      <c r="CG374" s="47"/>
      <c r="CH374" s="47"/>
      <c r="CI374" s="47"/>
      <c r="CJ374" s="47"/>
      <c r="CK374" s="47"/>
      <c r="CL374" s="47"/>
      <c r="CM374" s="47"/>
      <c r="CN374" s="47"/>
      <c r="CO374" s="47"/>
      <c r="CP374" s="47"/>
      <c r="CQ374" s="47"/>
      <c r="CR374" s="47"/>
      <c r="CS374" s="47"/>
      <c r="CT374" s="47"/>
      <c r="CU374" s="47"/>
      <c r="CV374" s="47"/>
      <c r="CW374" s="47"/>
      <c r="CX374" s="47"/>
      <c r="CY374" s="47"/>
      <c r="CZ374" s="47"/>
      <c r="DA374" s="47"/>
      <c r="DB374" s="47"/>
      <c r="DC374" s="47"/>
      <c r="DD374" s="47"/>
      <c r="DE374" s="47"/>
      <c r="DF374" s="47"/>
      <c r="DG374" s="47"/>
      <c r="DH374" s="47"/>
      <c r="DI374" s="47"/>
      <c r="DJ374" s="47"/>
      <c r="DK374" s="47"/>
      <c r="DL374" s="47"/>
    </row>
    <row r="375" spans="29:116" x14ac:dyDescent="0.2">
      <c r="AC375" s="11"/>
      <c r="AD375" s="5"/>
      <c r="AE375" s="5"/>
      <c r="AF375" s="47"/>
      <c r="AG375" s="47"/>
      <c r="AH375" s="47"/>
      <c r="AI375" s="47"/>
      <c r="AJ375" s="47"/>
      <c r="AK375" s="47"/>
      <c r="AL375" s="47"/>
      <c r="AM375" s="47"/>
      <c r="AN375" s="47"/>
      <c r="AO375" s="47"/>
      <c r="AP375" s="47"/>
      <c r="AQ375" s="47"/>
      <c r="AR375" s="47"/>
      <c r="AS375" s="47"/>
      <c r="AT375" s="47"/>
      <c r="AU375" s="47"/>
      <c r="AV375" s="47"/>
      <c r="AW375" s="47"/>
      <c r="AX375" s="47"/>
      <c r="AY375" s="47"/>
      <c r="AZ375" s="47"/>
      <c r="BA375" s="47"/>
      <c r="BB375" s="47"/>
      <c r="BC375" s="47"/>
      <c r="BD375" s="47"/>
      <c r="BE375" s="47"/>
      <c r="BF375" s="47"/>
      <c r="BG375" s="47"/>
      <c r="BH375" s="47"/>
      <c r="BI375" s="47"/>
      <c r="BJ375" s="47"/>
      <c r="BK375" s="47"/>
      <c r="BL375" s="47"/>
      <c r="BM375" s="47"/>
      <c r="BN375" s="47"/>
      <c r="BO375" s="47"/>
      <c r="BP375" s="47"/>
      <c r="BQ375" s="47"/>
      <c r="BR375" s="47"/>
      <c r="BS375" s="47"/>
      <c r="BT375" s="47"/>
      <c r="BU375" s="47"/>
      <c r="BV375" s="47"/>
      <c r="BW375" s="47"/>
      <c r="BX375" s="47"/>
      <c r="BY375" s="47"/>
      <c r="BZ375" s="47"/>
      <c r="CA375" s="47"/>
      <c r="CB375" s="47"/>
      <c r="CC375" s="47"/>
      <c r="CD375" s="47"/>
      <c r="CE375" s="47"/>
      <c r="CF375" s="47"/>
      <c r="CG375" s="47"/>
      <c r="CH375" s="47"/>
      <c r="CI375" s="47"/>
      <c r="CJ375" s="47"/>
      <c r="CK375" s="47"/>
      <c r="CL375" s="47"/>
      <c r="CM375" s="47"/>
      <c r="CN375" s="47"/>
      <c r="CO375" s="47"/>
      <c r="CP375" s="47"/>
      <c r="CQ375" s="47"/>
      <c r="CR375" s="47"/>
      <c r="CS375" s="47"/>
      <c r="CT375" s="47"/>
      <c r="CU375" s="47"/>
      <c r="CV375" s="47"/>
      <c r="CW375" s="47"/>
      <c r="CX375" s="47"/>
      <c r="CY375" s="47"/>
      <c r="CZ375" s="47"/>
      <c r="DA375" s="47"/>
      <c r="DB375" s="47"/>
      <c r="DC375" s="47"/>
      <c r="DD375" s="47"/>
      <c r="DE375" s="47"/>
      <c r="DF375" s="47"/>
      <c r="DG375" s="47"/>
      <c r="DH375" s="47"/>
      <c r="DI375" s="47"/>
      <c r="DJ375" s="47"/>
      <c r="DK375" s="47"/>
      <c r="DL375" s="47"/>
    </row>
    <row r="376" spans="29:116" x14ac:dyDescent="0.2">
      <c r="AC376" s="11"/>
      <c r="AD376" s="5"/>
      <c r="AE376" s="5"/>
      <c r="AF376" s="47"/>
      <c r="AG376" s="47"/>
      <c r="AH376" s="47"/>
      <c r="AI376" s="47"/>
      <c r="AJ376" s="47"/>
      <c r="AK376" s="47"/>
      <c r="AL376" s="47"/>
      <c r="AM376" s="47"/>
      <c r="AN376" s="47"/>
      <c r="AO376" s="47"/>
      <c r="AP376" s="47"/>
      <c r="AQ376" s="47"/>
      <c r="AR376" s="47"/>
      <c r="AS376" s="47"/>
      <c r="AT376" s="47"/>
      <c r="AU376" s="47"/>
      <c r="AV376" s="47"/>
      <c r="AW376" s="47"/>
      <c r="AX376" s="47"/>
      <c r="AY376" s="47"/>
      <c r="AZ376" s="47"/>
      <c r="BA376" s="47"/>
      <c r="BB376" s="47"/>
      <c r="BC376" s="47"/>
      <c r="BD376" s="47"/>
      <c r="BE376" s="47"/>
      <c r="BF376" s="47"/>
      <c r="BG376" s="47"/>
      <c r="BH376" s="47"/>
      <c r="BI376" s="47"/>
      <c r="BJ376" s="47"/>
      <c r="BK376" s="47"/>
      <c r="BL376" s="47"/>
      <c r="BM376" s="47"/>
      <c r="BN376" s="47"/>
      <c r="BO376" s="47"/>
      <c r="BP376" s="47"/>
      <c r="BQ376" s="47"/>
      <c r="BR376" s="47"/>
      <c r="BS376" s="47"/>
      <c r="BT376" s="47"/>
      <c r="BU376" s="47"/>
      <c r="BV376" s="47"/>
      <c r="BW376" s="47"/>
      <c r="BX376" s="47"/>
      <c r="BY376" s="47"/>
      <c r="BZ376" s="47"/>
      <c r="CA376" s="47"/>
      <c r="CB376" s="47"/>
      <c r="CC376" s="47"/>
      <c r="CD376" s="47"/>
      <c r="CE376" s="47"/>
      <c r="CF376" s="47"/>
      <c r="CG376" s="47"/>
      <c r="CH376" s="47"/>
      <c r="CI376" s="47"/>
      <c r="CJ376" s="47"/>
      <c r="CK376" s="47"/>
      <c r="CL376" s="47"/>
      <c r="CM376" s="47"/>
      <c r="CN376" s="47"/>
      <c r="CO376" s="47"/>
      <c r="CP376" s="47"/>
      <c r="CQ376" s="47"/>
      <c r="CR376" s="47"/>
      <c r="CS376" s="47"/>
      <c r="CT376" s="47"/>
      <c r="CU376" s="47"/>
      <c r="CV376" s="47"/>
      <c r="CW376" s="47"/>
      <c r="CX376" s="47"/>
      <c r="CY376" s="47"/>
      <c r="CZ376" s="47"/>
      <c r="DA376" s="47"/>
      <c r="DB376" s="47"/>
      <c r="DC376" s="47"/>
      <c r="DD376" s="47"/>
      <c r="DE376" s="47"/>
      <c r="DF376" s="47"/>
      <c r="DG376" s="47"/>
      <c r="DH376" s="47"/>
      <c r="DI376" s="47"/>
      <c r="DJ376" s="47"/>
      <c r="DK376" s="47"/>
      <c r="DL376" s="47"/>
    </row>
    <row r="377" spans="29:116" x14ac:dyDescent="0.2">
      <c r="AC377" s="11"/>
      <c r="AD377" s="5"/>
      <c r="AE377" s="5"/>
      <c r="AF377" s="47"/>
      <c r="AG377" s="47"/>
      <c r="AH377" s="47"/>
      <c r="AI377" s="47"/>
      <c r="AJ377" s="47"/>
      <c r="AK377" s="47"/>
      <c r="AL377" s="47"/>
      <c r="AM377" s="47"/>
      <c r="AN377" s="47"/>
      <c r="AO377" s="47"/>
      <c r="AP377" s="47"/>
      <c r="AQ377" s="47"/>
      <c r="AR377" s="47"/>
      <c r="AS377" s="47"/>
      <c r="AT377" s="47"/>
      <c r="AU377" s="47"/>
      <c r="AV377" s="47"/>
      <c r="AW377" s="47"/>
      <c r="AX377" s="47"/>
      <c r="AY377" s="47"/>
      <c r="AZ377" s="47"/>
      <c r="BA377" s="47"/>
      <c r="BB377" s="47"/>
      <c r="BC377" s="47"/>
      <c r="BD377" s="47"/>
      <c r="BE377" s="47"/>
      <c r="BF377" s="47"/>
      <c r="BG377" s="47"/>
      <c r="BH377" s="47"/>
      <c r="BI377" s="47"/>
      <c r="BJ377" s="47"/>
      <c r="BK377" s="47"/>
      <c r="BL377" s="47"/>
      <c r="BM377" s="47"/>
      <c r="BN377" s="47"/>
      <c r="BO377" s="47"/>
      <c r="BP377" s="47"/>
      <c r="BQ377" s="47"/>
      <c r="BR377" s="47"/>
      <c r="BS377" s="47"/>
      <c r="BT377" s="47"/>
      <c r="BU377" s="47"/>
      <c r="BV377" s="47"/>
      <c r="BW377" s="47"/>
      <c r="BX377" s="47"/>
      <c r="BY377" s="47"/>
      <c r="BZ377" s="47"/>
      <c r="CA377" s="47"/>
      <c r="CB377" s="47"/>
      <c r="CC377" s="47"/>
      <c r="CD377" s="47"/>
      <c r="CE377" s="47"/>
      <c r="CF377" s="47"/>
      <c r="CG377" s="47"/>
      <c r="CH377" s="47"/>
      <c r="CI377" s="47"/>
      <c r="CJ377" s="47"/>
      <c r="CK377" s="47"/>
      <c r="CL377" s="47"/>
      <c r="CM377" s="47"/>
      <c r="CN377" s="47"/>
      <c r="CO377" s="47"/>
      <c r="CP377" s="47"/>
      <c r="CQ377" s="47"/>
      <c r="CR377" s="47"/>
      <c r="CS377" s="47"/>
      <c r="CT377" s="47"/>
      <c r="CU377" s="47"/>
      <c r="CV377" s="47"/>
      <c r="CW377" s="47"/>
      <c r="CX377" s="47"/>
      <c r="CY377" s="47"/>
      <c r="CZ377" s="47"/>
      <c r="DA377" s="47"/>
      <c r="DB377" s="47"/>
      <c r="DC377" s="47"/>
      <c r="DD377" s="47"/>
      <c r="DE377" s="47"/>
      <c r="DF377" s="47"/>
      <c r="DG377" s="47"/>
      <c r="DH377" s="47"/>
      <c r="DI377" s="47"/>
      <c r="DJ377" s="47"/>
      <c r="DK377" s="47"/>
      <c r="DL377" s="47"/>
    </row>
  </sheetData>
  <protectedRanges>
    <protectedRange password="DFEE" sqref="F13 C13" name="Range1" securityDescriptor="O:WDG:WDD:(A;;CC;;;S-1-5-21-2133342083-1759131129-1235820382-12392)"/>
  </protectedRanges>
  <customSheetViews>
    <customSheetView guid="{29756F56-3521-4431-8A36-63EB9268FCA6}" scale="85" showPageBreaks="1" view="pageBreakPreview" topLeftCell="P1">
      <selection activeCell="AC1" sqref="AC1:AD2"/>
      <pageMargins left="0.24" right="0.17" top="0.97" bottom="0.26" header="0.33" footer="0.18"/>
      <pageSetup paperSize="9" scale="70" pageOrder="overThenDown" orientation="landscape" horizontalDpi="4294967292" r:id="rId1"/>
      <headerFooter alignWithMargins="0">
        <oddHeader>&amp;C&amp;"Times New Roman,Bold Italic"&amp;14DISBURSEMENT  FORECAST  OF  PROGRAMME  BG [number]
[name]&amp;R&amp;20Annex 7.7</oddHeader>
        <oddFooter>Page &amp;P of &amp;N</oddFooter>
      </headerFooter>
    </customSheetView>
    <customSheetView guid="{5FE41183-CBEC-48EB-8F0B-5D21A13A1D78}" scale="85" showPageBreaks="1" view="pageBreakPreview">
      <selection activeCell="R5" sqref="R5"/>
      <pageMargins left="0.24" right="0.17" top="0.97" bottom="0.26" header="0.33" footer="0.18"/>
      <pageSetup paperSize="9" scale="70" pageOrder="overThenDown" orientation="landscape" horizontalDpi="1200" verticalDpi="1200" r:id="rId2"/>
      <headerFooter alignWithMargins="0">
        <oddHeader>&amp;C&amp;"Times New Roman,Bold Italic"&amp;14DISBURSEMENT  FORECAST  OF  PROGRAMME  BG [number]
[name]&amp;R&amp;20Annex 7.7</oddHeader>
        <oddFooter>Page &amp;P of &amp;N</oddFooter>
      </headerFooter>
    </customSheetView>
    <customSheetView guid="{302A60A2-631D-46A0-96FA-E1FEB49A80A6}" scale="80" showPageBreaks="1" view="pageBreakPreview">
      <selection activeCell="AB2" sqref="H2:AB2"/>
      <pageMargins left="0.24" right="0.17" top="0.97" bottom="0.26" header="0.33" footer="0.18"/>
      <pageSetup paperSize="9" scale="70" pageOrder="overThenDown" orientation="landscape" horizontalDpi="4294967292" r:id="rId3"/>
      <headerFooter alignWithMargins="0">
        <oddHeader>&amp;C&amp;"Times New Roman,Bold Italic"&amp;14DISBURSEMENT  FORECAST  OF  PROGRAMME  BG [number]
[name]&amp;R&amp;20Annex 7.7</oddHeader>
        <oddFooter>Page &amp;P of &amp;N</oddFooter>
      </headerFooter>
    </customSheetView>
    <customSheetView guid="{C3D4AAFD-0852-4CB6-B888-98B38087AFF8}" scale="85" showPageBreaks="1" view="pageBreakPreview">
      <pageMargins left="0.24" right="0.17" top="0.97" bottom="0.26" header="0.33" footer="0.18"/>
      <pageSetup paperSize="9" scale="70" pageOrder="overThenDown" orientation="landscape" horizontalDpi="4294967292" r:id="rId4"/>
      <headerFooter alignWithMargins="0">
        <oddHeader>&amp;C&amp;"Times New Roman,Bold Italic"&amp;14DISBURSEMENT  FORECAST  OF  PROGRAMME  BG [number]
[name]&amp;R&amp;20Annex 7.7</oddHeader>
        <oddFooter>Page &amp;P of &amp;N</oddFooter>
      </headerFooter>
    </customSheetView>
    <customSheetView guid="{1003555B-77B6-42CD-B908-B9554C145EB4}" scale="70" showPageBreaks="1" printArea="1" hiddenColumns="1" view="pageBreakPreview">
      <pane xSplit="2" ySplit="2" topLeftCell="C3" activePane="bottomRight" state="frozen"/>
      <selection pane="bottomRight" activeCell="T13" sqref="T13"/>
      <pageMargins left="0.24" right="0.17" top="0.97" bottom="0.26" header="0.33" footer="0.18"/>
      <pageSetup paperSize="9" scale="54" pageOrder="overThenDown" orientation="landscape" horizontalDpi="4294967292" r:id="rId5"/>
      <headerFooter alignWithMargins="0">
        <oddHeader>&amp;C&amp;"Times New Roman,Bold Italic"&amp;14DISBURSEMENT  FORECAST  OF  PROGRAMME  BG [number]
[name]&amp;R&amp;20Annex 7.7</oddHeader>
        <oddFooter>Page &amp;P of &amp;N</oddFooter>
      </headerFooter>
    </customSheetView>
    <customSheetView guid="{7DDB4391-7EE3-45E6-9ED2-35CE49FCC74C}" scale="85" showPageBreaks="1" printArea="1" view="pageBreakPreview">
      <pane xSplit="6" ySplit="3" topLeftCell="G4" activePane="bottomRight" state="frozen"/>
      <selection pane="bottomRight" activeCell="J20" sqref="J20"/>
      <pageMargins left="0.23622047244094491" right="0.15748031496062992" top="0.98425196850393704" bottom="0.27559055118110237" header="0.31496062992125984" footer="0.19685039370078741"/>
      <pageSetup paperSize="9" scale="70" pageOrder="overThenDown" orientation="landscape" horizontalDpi="4294967292" r:id="rId6"/>
      <headerFooter alignWithMargins="0">
        <oddHeader>&amp;L&amp;G&amp;C&amp;"Times New Roman,Bold Italic"&amp;14  &amp;R&amp;20&amp;G</oddHeader>
        <oddFooter>Page &amp;P of &amp;N</oddFooter>
      </headerFooter>
    </customSheetView>
    <customSheetView guid="{6F8DFCD7-37BB-4D8B-B80F-6BDCD30B8EDA}" scale="85" showPageBreaks="1" view="pageBreakPreview">
      <selection activeCell="L38" sqref="L38"/>
      <pageMargins left="0.24" right="0.17" top="0.97" bottom="0.26" header="0.33" footer="0.18"/>
      <pageSetup paperSize="9" scale="70" pageOrder="overThenDown" orientation="landscape" horizontalDpi="4294967292" r:id="rId7"/>
      <headerFooter alignWithMargins="0">
        <oddHeader>&amp;C&amp;"Times New Roman,Bold Italic"&amp;14DISBURSEMENT  FORECAST  OF  PROGRAMME  BG [number]
[name]&amp;R&amp;20Annex 7.7</oddHeader>
        <oddFooter>Page &amp;P of &amp;N</oddFooter>
      </headerFooter>
    </customSheetView>
  </customSheetViews>
  <mergeCells count="15">
    <mergeCell ref="AF1:AF2"/>
    <mergeCell ref="AB1:AB2"/>
    <mergeCell ref="AC1:AC2"/>
    <mergeCell ref="AD1:AD2"/>
    <mergeCell ref="AE1:AE2"/>
    <mergeCell ref="AA1:AA2"/>
    <mergeCell ref="D1:D2"/>
    <mergeCell ref="C1:C2"/>
    <mergeCell ref="B1:B2"/>
    <mergeCell ref="A1:A2"/>
    <mergeCell ref="Z1:Z2"/>
    <mergeCell ref="H1:Y1"/>
    <mergeCell ref="G1:G2"/>
    <mergeCell ref="F1:F2"/>
    <mergeCell ref="E1:E2"/>
  </mergeCells>
  <phoneticPr fontId="0" type="noConversion"/>
  <pageMargins left="0.24" right="0.17" top="0.97" bottom="0.26" header="0.33" footer="0.18"/>
  <pageSetup paperSize="9" scale="70" pageOrder="overThenDown" orientation="landscape" horizontalDpi="4294967292" r:id="rId8"/>
  <headerFooter alignWithMargins="0">
    <oddHeader>&amp;C&amp;"Times New Roman,Bold Italic"&amp;14DISBURSEMENT  FORECAST  OF  PROGRAMME  BG [number]
[name]&amp;R&amp;20Annex 7.7</oddHeader>
    <oddFooter>Page &amp;P of &amp;N</oddFooter>
  </headerFooter>
  <legacyDrawingHF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Общо</vt:lpstr>
      <vt:lpstr>Проекти</vt:lpstr>
    </vt:vector>
  </TitlesOfParts>
  <Company>CFCU - 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Христо Славов</cp:lastModifiedBy>
  <cp:lastPrinted>2025-02-20T13:57:00Z</cp:lastPrinted>
  <dcterms:created xsi:type="dcterms:W3CDTF">1999-09-21T12:13:51Z</dcterms:created>
  <dcterms:modified xsi:type="dcterms:W3CDTF">2026-02-06T12:50:31Z</dcterms:modified>
</cp:coreProperties>
</file>